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mai\Desktop\"/>
    </mc:Choice>
  </mc:AlternateContent>
  <bookViews>
    <workbookView xWindow="2280" yWindow="0" windowWidth="28800" windowHeight="12300" tabRatio="880" activeTab="3"/>
  </bookViews>
  <sheets>
    <sheet name="Section 5" sheetId="1" r:id="rId1"/>
    <sheet name="Section 6" sheetId="2" r:id="rId2"/>
    <sheet name="Section 7" sheetId="3" r:id="rId3"/>
    <sheet name="Section 8" sheetId="4" r:id="rId4"/>
    <sheet name="Section 9" sheetId="5" state="hidden" r:id="rId5"/>
    <sheet name="Section 12" sheetId="6" r:id="rId6"/>
    <sheet name="Section 13" sheetId="7" r:id="rId7"/>
    <sheet name="Annexe A" sheetId="8" state="hidden" r:id="rId8"/>
  </sheets>
  <definedNames>
    <definedName name="_xlnm._FilterDatabase" localSheetId="5" hidden="1">'Section 12'!$A$1:$M$89</definedName>
    <definedName name="CaseACocher13" localSheetId="1">'Section 6'!#REF!</definedName>
    <definedName name="_xlnm.Print_Titles" localSheetId="0">'Section 5'!$A:$A</definedName>
    <definedName name="_xlnm.Print_Titles" localSheetId="1">'Section 6'!$A:$A</definedName>
    <definedName name="_xlnm.Print_Titles" localSheetId="3">'Section 8'!$1:$8</definedName>
    <definedName name="_xlnm.Print_Titles" localSheetId="4">'Section 9'!$1:$8</definedName>
    <definedName name="Z_2C928470_2C65_4638_AC7F_E8F2000ADC83_.wvu.FilterData" localSheetId="5" hidden="1">'Section 12'!$A$1:$M$89</definedName>
    <definedName name="Z_2C928470_2C65_4638_AC7F_E8F2000ADC83_.wvu.PrintTitles" localSheetId="0" hidden="1">'Section 5'!$A:$A</definedName>
    <definedName name="Z_2C928470_2C65_4638_AC7F_E8F2000ADC83_.wvu.PrintTitles" localSheetId="1" hidden="1">'Section 6'!$A:$A</definedName>
    <definedName name="Z_2C928470_2C65_4638_AC7F_E8F2000ADC83_.wvu.PrintTitles" localSheetId="3" hidden="1">'Section 8'!$1:$8</definedName>
    <definedName name="Z_2C928470_2C65_4638_AC7F_E8F2000ADC83_.wvu.PrintTitles" localSheetId="4" hidden="1">'Section 9'!$1:$8</definedName>
    <definedName name="Z_5A59031A_9688_45E9_9165_49AA9130F6EE_.wvu.FilterData" localSheetId="5" hidden="1">'Section 12'!$A$1:$M$89</definedName>
    <definedName name="Z_5A59031A_9688_45E9_9165_49AA9130F6EE_.wvu.PrintTitles" localSheetId="0" hidden="1">'Section 5'!$A:$A</definedName>
    <definedName name="Z_5A59031A_9688_45E9_9165_49AA9130F6EE_.wvu.PrintTitles" localSheetId="1" hidden="1">'Section 6'!$A:$A</definedName>
    <definedName name="Z_5A59031A_9688_45E9_9165_49AA9130F6EE_.wvu.PrintTitles" localSheetId="3" hidden="1">'Section 8'!$1:$8</definedName>
    <definedName name="Z_5A59031A_9688_45E9_9165_49AA9130F6EE_.wvu.PrintTitles" localSheetId="4" hidden="1">'Section 9'!$1:$8</definedName>
    <definedName name="Z_66E00515_58F7_48C8_BDDC_FA72EC1F45DA_.wvu.FilterData" localSheetId="5" hidden="1">'Section 12'!$A$1:$M$89</definedName>
    <definedName name="Z_66E00515_58F7_48C8_BDDC_FA72EC1F45DA_.wvu.PrintTitles" localSheetId="0" hidden="1">'Section 5'!$A:$A</definedName>
    <definedName name="Z_66E00515_58F7_48C8_BDDC_FA72EC1F45DA_.wvu.PrintTitles" localSheetId="1" hidden="1">'Section 6'!$A:$A</definedName>
    <definedName name="Z_66E00515_58F7_48C8_BDDC_FA72EC1F45DA_.wvu.PrintTitles" localSheetId="3" hidden="1">'Section 8'!$1:$8</definedName>
    <definedName name="Z_66E00515_58F7_48C8_BDDC_FA72EC1F45DA_.wvu.PrintTitles" localSheetId="4" hidden="1">'Section 9'!$1:$8</definedName>
    <definedName name="Z_702C7D67_83FF_4509_9057_8E19B773C9D1_.wvu.FilterData" localSheetId="5" hidden="1">'Section 12'!$A$1:$M$89</definedName>
    <definedName name="Z_702C7D67_83FF_4509_9057_8E19B773C9D1_.wvu.PrintTitles" localSheetId="0" hidden="1">'Section 5'!$A:$A</definedName>
    <definedName name="Z_702C7D67_83FF_4509_9057_8E19B773C9D1_.wvu.PrintTitles" localSheetId="1" hidden="1">'Section 6'!$A:$A</definedName>
    <definedName name="Z_702C7D67_83FF_4509_9057_8E19B773C9D1_.wvu.PrintTitles" localSheetId="3" hidden="1">'Section 8'!$1:$8</definedName>
    <definedName name="Z_702C7D67_83FF_4509_9057_8E19B773C9D1_.wvu.PrintTitles" localSheetId="4" hidden="1">'Section 9'!$1:$8</definedName>
    <definedName name="Z_737D0D2E_C917_479C_A405_3EFD2F92FFB3_.wvu.FilterData" localSheetId="5" hidden="1">'Section 12'!$A$1:$M$89</definedName>
    <definedName name="Z_737D0D2E_C917_479C_A405_3EFD2F92FFB3_.wvu.PrintTitles" localSheetId="0" hidden="1">'Section 5'!$A:$A</definedName>
    <definedName name="Z_737D0D2E_C917_479C_A405_3EFD2F92FFB3_.wvu.PrintTitles" localSheetId="1" hidden="1">'Section 6'!$A:$A</definedName>
    <definedName name="Z_737D0D2E_C917_479C_A405_3EFD2F92FFB3_.wvu.PrintTitles" localSheetId="3" hidden="1">'Section 8'!$1:$8</definedName>
    <definedName name="Z_737D0D2E_C917_479C_A405_3EFD2F92FFB3_.wvu.PrintTitles" localSheetId="4" hidden="1">'Section 9'!$1:$8</definedName>
    <definedName name="Z_880C3229_9790_4559_BAA0_FBDBBD6DDD03_.wvu.PrintTitles" localSheetId="0" hidden="1">'Section 5'!$A:$A</definedName>
    <definedName name="Z_880C3229_9790_4559_BAA0_FBDBBD6DDD03_.wvu.PrintTitles" localSheetId="1" hidden="1">'Section 6'!$A:$A</definedName>
    <definedName name="Z_880C3229_9790_4559_BAA0_FBDBBD6DDD03_.wvu.PrintTitles" localSheetId="3" hidden="1">'Section 8'!$1:$8</definedName>
    <definedName name="Z_880C3229_9790_4559_BAA0_FBDBBD6DDD03_.wvu.PrintTitles" localSheetId="4" hidden="1">'Section 9'!$1:$8</definedName>
    <definedName name="Z_A8852B63_D0CC_4C28_A08E_52B120DD38CA_.wvu.FilterData" localSheetId="5" hidden="1">'Section 12'!$A$1:$M$89</definedName>
    <definedName name="Z_A8852B63_D0CC_4C28_A08E_52B120DD38CA_.wvu.PrintTitles" localSheetId="0" hidden="1">'Section 5'!$A:$A</definedName>
    <definedName name="Z_A8852B63_D0CC_4C28_A08E_52B120DD38CA_.wvu.PrintTitles" localSheetId="1" hidden="1">'Section 6'!$A:$A</definedName>
    <definedName name="Z_A8852B63_D0CC_4C28_A08E_52B120DD38CA_.wvu.PrintTitles" localSheetId="3" hidden="1">'Section 8'!$1:$8</definedName>
    <definedName name="Z_A8852B63_D0CC_4C28_A08E_52B120DD38CA_.wvu.PrintTitles" localSheetId="4" hidden="1">'Section 9'!$1:$8</definedName>
    <definedName name="Z_E4BE97C8_46EE_4CB2_8D66_B74A951DBCFF_.wvu.FilterData" localSheetId="5" hidden="1">'Section 12'!$A$1:$M$89</definedName>
    <definedName name="Z_E4BE97C8_46EE_4CB2_8D66_B74A951DBCFF_.wvu.PrintTitles" localSheetId="0" hidden="1">'Section 5'!$A:$A</definedName>
    <definedName name="Z_E4BE97C8_46EE_4CB2_8D66_B74A951DBCFF_.wvu.PrintTitles" localSheetId="1" hidden="1">'Section 6'!$A:$A</definedName>
    <definedName name="Z_E4BE97C8_46EE_4CB2_8D66_B74A951DBCFF_.wvu.PrintTitles" localSheetId="3" hidden="1">'Section 8'!$1:$8</definedName>
    <definedName name="Z_E4BE97C8_46EE_4CB2_8D66_B74A951DBCFF_.wvu.PrintTitles" localSheetId="4" hidden="1">'Section 9'!$1:$8</definedName>
    <definedName name="Z_E81D238A_7B02_4284_898B_8B059A14501E_.wvu.PrintTitles" localSheetId="0" hidden="1">'Section 5'!$A:$A</definedName>
    <definedName name="Z_E81D238A_7B02_4284_898B_8B059A14501E_.wvu.PrintTitles" localSheetId="1" hidden="1">'Section 6'!$A:$A</definedName>
    <definedName name="Z_E81D238A_7B02_4284_898B_8B059A14501E_.wvu.PrintTitles" localSheetId="3" hidden="1">'Section 8'!$1:$8</definedName>
    <definedName name="Z_E81D238A_7B02_4284_898B_8B059A14501E_.wvu.PrintTitles" localSheetId="4" hidden="1">'Section 9'!$1:$8</definedName>
    <definedName name="Z_EDF2925F_1942_44CF_8859_2608399A46DB_.wvu.FilterData" localSheetId="5" hidden="1">'Section 12'!$A$1:$M$89</definedName>
    <definedName name="Z_EDF2925F_1942_44CF_8859_2608399A46DB_.wvu.PrintTitles" localSheetId="0" hidden="1">'Section 5'!$A:$A</definedName>
    <definedName name="Z_EDF2925F_1942_44CF_8859_2608399A46DB_.wvu.PrintTitles" localSheetId="1" hidden="1">'Section 6'!$A:$A</definedName>
    <definedName name="Z_EDF2925F_1942_44CF_8859_2608399A46DB_.wvu.PrintTitles" localSheetId="3" hidden="1">'Section 8'!$1:$8</definedName>
    <definedName name="Z_EDF2925F_1942_44CF_8859_2608399A46DB_.wvu.PrintTitles" localSheetId="4" hidden="1">'Section 9'!$1:$8</definedName>
    <definedName name="Z_EE10AC66_1EA7_44A5_A4AC_C85396D1CDF4_.wvu.PrintTitles" localSheetId="3" hidden="1">'Section 8'!$1:$8</definedName>
    <definedName name="Z_EE10AC66_1EA7_44A5_A4AC_C85396D1CDF4_.wvu.PrintTitles" localSheetId="4" hidden="1">'Section 9'!$1:$8</definedName>
  </definedNames>
  <calcPr calcId="162913"/>
  <customWorkbookViews>
    <customWorkbookView name="Michèle Mailloux 2K16QCTS1 - Affichage personnalisé" guid="{A8852B63-D0CC-4C28-A08E-52B120DD38CA}" mergeInterval="0" personalView="1" maximized="1" xWindow="-8" yWindow="-8" windowWidth="1936" windowHeight="1056" tabRatio="880" activeSheetId="4" showComments="commIndAndComment"/>
    <customWorkbookView name="Catherine Morin 2K16QCTS2 - Affichage personnalisé" guid="{EDF2925F-1942-44CF-8859-2608399A46DB}" mergeInterval="0" personalView="1" xWindow="12" yWindow="2" windowWidth="1354" windowHeight="726" tabRatio="880" activeSheetId="8"/>
    <customWorkbookView name="Michèle Mailloux 2K16QCTS2 - Affichage personnalisé" guid="{E4BE97C8-46EE-4CB2-8D66-B74A951DBCFF}" mergeInterval="0" personalView="1" maximized="1" xWindow="-8" yWindow="-8" windowWidth="1936" windowHeight="1056" tabRatio="880" activeSheetId="6" showComments="commIndAndComment"/>
    <customWorkbookView name="Véronique Fontaine 2K16QCTS2 - Affichage personnalisé" guid="{702C7D67-83FF-4509-9057-8E19B773C9D1}" mergeInterval="0" personalView="1" maximized="1" xWindow="-8" yWindow="-8" windowWidth="1936" windowHeight="1056" tabRatio="880" activeSheetId="4"/>
    <customWorkbookView name="Sophie-Isabelle Lesage 2K16QCTS2 - Affichage personnalisé" guid="{2C928470-2C65-4638-AC7F-E8F2000ADC83}" mergeInterval="0" personalView="1" maximized="1" xWindow="68" yWindow="-8" windowWidth="2500" windowHeight="1456" tabRatio="880" activeSheetId="6"/>
    <customWorkbookView name="Bernard Schaller 2K16QCTS2 - Affichage personnalisé" guid="{737D0D2E-C917-479C-A405-3EFD2F92FFB3}" mergeInterval="0" personalView="1" maximized="1" xWindow="-8" yWindow="-8" windowWidth="1382" windowHeight="744" tabRatio="880" activeSheetId="6"/>
    <customWorkbookView name="Catherine Morin 2K16QCTS1 - Affichage personnalisé" guid="{66E00515-58F7-48C8-BDDC-FA72EC1F45DA}" mergeInterval="0" personalView="1" xWindow="43" windowWidth="1354" windowHeight="726" tabRatio="880" activeSheetId="3"/>
    <customWorkbookView name="Michèle Mailloux TM63 - Affichage personnalisé" guid="{5A59031A-9688-45E9-9165-49AA9130F6EE}" mergeInterval="0" personalView="1" maximized="1" xWindow="3278" yWindow="-8" windowWidth="1936" windowHeight="1056" tabRatio="880" activeSheetId="7" showComments="commIndAndComment"/>
  </customWorkbookViews>
</workbook>
</file>

<file path=xl/calcChain.xml><?xml version="1.0" encoding="utf-8"?>
<calcChain xmlns="http://schemas.openxmlformats.org/spreadsheetml/2006/main">
  <c r="K28" i="5" l="1"/>
  <c r="G87" i="6" l="1"/>
  <c r="G76" i="6"/>
  <c r="G65" i="6"/>
  <c r="G56" i="6"/>
  <c r="G33" i="6"/>
  <c r="G28" i="6"/>
  <c r="G22" i="6"/>
  <c r="G14" i="6"/>
  <c r="G89" i="6" l="1"/>
  <c r="G36" i="6"/>
  <c r="G38" i="6" s="1"/>
  <c r="K87" i="6"/>
  <c r="K76" i="6"/>
  <c r="C87" i="6"/>
  <c r="K56" i="6"/>
  <c r="K65" i="6"/>
  <c r="C65" i="6"/>
  <c r="K89" i="6" l="1"/>
  <c r="C56" i="6" l="1"/>
  <c r="C76" i="6"/>
  <c r="C89" i="6" s="1"/>
  <c r="K33" i="6"/>
  <c r="C33" i="6"/>
  <c r="K22" i="6"/>
  <c r="C22" i="6"/>
  <c r="K14" i="6"/>
  <c r="C14" i="6"/>
  <c r="K28" i="6"/>
  <c r="F28" i="4"/>
  <c r="I89" i="6" l="1"/>
  <c r="I85" i="6"/>
  <c r="I81" i="6"/>
  <c r="I76" i="6"/>
  <c r="I73" i="6"/>
  <c r="I69" i="6"/>
  <c r="I64" i="6"/>
  <c r="I60" i="6"/>
  <c r="I52" i="6"/>
  <c r="I48" i="6"/>
  <c r="I44" i="6"/>
  <c r="I84" i="6"/>
  <c r="I80" i="6"/>
  <c r="I72" i="6"/>
  <c r="I68" i="6"/>
  <c r="I63" i="6"/>
  <c r="I59" i="6"/>
  <c r="I55" i="6"/>
  <c r="I51" i="6"/>
  <c r="I47" i="6"/>
  <c r="I87" i="6"/>
  <c r="I83" i="6"/>
  <c r="I79" i="6"/>
  <c r="I75" i="6"/>
  <c r="I71" i="6"/>
  <c r="I65" i="6"/>
  <c r="I62" i="6"/>
  <c r="I58" i="6"/>
  <c r="I54" i="6"/>
  <c r="I50" i="6"/>
  <c r="I46" i="6"/>
  <c r="I86" i="6"/>
  <c r="I82" i="6"/>
  <c r="I78" i="6"/>
  <c r="I74" i="6"/>
  <c r="I70" i="6"/>
  <c r="I61" i="6"/>
  <c r="I56" i="6"/>
  <c r="I53" i="6"/>
  <c r="I49" i="6"/>
  <c r="I45" i="6"/>
  <c r="E87" i="6"/>
  <c r="M89" i="6"/>
  <c r="E68" i="6"/>
  <c r="M65" i="6"/>
  <c r="M87" i="6"/>
  <c r="M71" i="6"/>
  <c r="M68" i="6"/>
  <c r="M76" i="6"/>
  <c r="E76" i="6"/>
  <c r="E65" i="6"/>
  <c r="M56" i="6"/>
  <c r="E63" i="6"/>
  <c r="E61" i="6"/>
  <c r="E59" i="6"/>
  <c r="M61" i="6"/>
  <c r="M59" i="6"/>
  <c r="M64" i="6"/>
  <c r="M62" i="6"/>
  <c r="M60" i="6"/>
  <c r="M58" i="6"/>
  <c r="M63" i="6"/>
  <c r="E64" i="6"/>
  <c r="E62" i="6"/>
  <c r="E60" i="6"/>
  <c r="E58" i="6"/>
  <c r="C28" i="6"/>
  <c r="C36" i="6" s="1"/>
  <c r="C38" i="6" s="1"/>
  <c r="I22" i="6" l="1"/>
  <c r="I18" i="6"/>
  <c r="I11" i="6"/>
  <c r="I38" i="6"/>
  <c r="I32" i="6"/>
  <c r="I27" i="6"/>
  <c r="I14" i="6"/>
  <c r="I10" i="6"/>
  <c r="I36" i="6"/>
  <c r="I31" i="6"/>
  <c r="I26" i="6"/>
  <c r="I21" i="6"/>
  <c r="I9" i="6"/>
  <c r="I33" i="6"/>
  <c r="I28" i="6"/>
  <c r="I24" i="6"/>
  <c r="I20" i="6"/>
  <c r="I12" i="6"/>
  <c r="I8" i="6"/>
  <c r="M31" i="6"/>
  <c r="M32" i="6"/>
  <c r="H28" i="5"/>
  <c r="K36" i="6" l="1"/>
  <c r="K38" i="6" s="1"/>
  <c r="I28" i="4" l="1"/>
  <c r="H28" i="4"/>
  <c r="G28" i="4"/>
  <c r="I28" i="5"/>
  <c r="J28" i="5"/>
  <c r="E22" i="6" l="1"/>
  <c r="E33" i="6"/>
  <c r="M27" i="6"/>
  <c r="M28" i="6"/>
  <c r="E28" i="6"/>
  <c r="E26" i="6"/>
  <c r="M26" i="6"/>
  <c r="M8" i="6"/>
  <c r="M22" i="6"/>
  <c r="M74" i="6" l="1"/>
  <c r="E74" i="6"/>
  <c r="M44" i="6"/>
  <c r="M49" i="6"/>
  <c r="M85" i="6"/>
  <c r="M81" i="6"/>
  <c r="M72" i="6"/>
  <c r="M54" i="6"/>
  <c r="M51" i="6"/>
  <c r="E46" i="6"/>
  <c r="E81" i="6"/>
  <c r="E85" i="6"/>
  <c r="E71" i="6"/>
  <c r="E54" i="6"/>
  <c r="M84" i="6"/>
  <c r="M80" i="6"/>
  <c r="M53" i="6"/>
  <c r="M50" i="6"/>
  <c r="M46" i="6"/>
  <c r="E82" i="6"/>
  <c r="E86" i="6"/>
  <c r="E72" i="6"/>
  <c r="E55" i="6"/>
  <c r="E49" i="6"/>
  <c r="M83" i="6"/>
  <c r="M79" i="6"/>
  <c r="M75" i="6"/>
  <c r="M70" i="6"/>
  <c r="M52" i="6"/>
  <c r="M48" i="6"/>
  <c r="M45" i="6"/>
  <c r="E47" i="6"/>
  <c r="E79" i="6"/>
  <c r="E83" i="6"/>
  <c r="E69" i="6"/>
  <c r="E73" i="6"/>
  <c r="E52" i="6"/>
  <c r="M86" i="6"/>
  <c r="M82" i="6"/>
  <c r="M78" i="6"/>
  <c r="M73" i="6"/>
  <c r="M69" i="6"/>
  <c r="M55" i="6"/>
  <c r="M47" i="6"/>
  <c r="E48" i="6"/>
  <c r="E80" i="6"/>
  <c r="E84" i="6"/>
  <c r="E70" i="6"/>
  <c r="E75" i="6"/>
  <c r="E53" i="6"/>
  <c r="E51" i="6"/>
  <c r="E78" i="6"/>
  <c r="E89" i="6"/>
  <c r="E56" i="6"/>
  <c r="E44" i="6"/>
  <c r="E45" i="6"/>
  <c r="E50" i="6"/>
  <c r="E27" i="6" l="1"/>
  <c r="E31" i="6"/>
  <c r="E38" i="6"/>
  <c r="E12" i="6"/>
  <c r="M12" i="6"/>
  <c r="M18" i="6"/>
  <c r="E8" i="6"/>
  <c r="M38" i="6"/>
  <c r="M33" i="6"/>
  <c r="M21" i="6"/>
  <c r="M14" i="6"/>
  <c r="M11" i="6"/>
  <c r="M36" i="6"/>
  <c r="M20" i="6"/>
  <c r="M9" i="6"/>
  <c r="M24" i="6"/>
  <c r="M10" i="6"/>
  <c r="E10" i="6"/>
  <c r="E32" i="6"/>
  <c r="E18" i="6"/>
  <c r="E11" i="6"/>
  <c r="E36" i="6"/>
  <c r="E14" i="6"/>
  <c r="E9" i="6"/>
  <c r="E20" i="6"/>
  <c r="E21" i="6"/>
  <c r="E24" i="6"/>
</calcChain>
</file>

<file path=xl/sharedStrings.xml><?xml version="1.0" encoding="utf-8"?>
<sst xmlns="http://schemas.openxmlformats.org/spreadsheetml/2006/main" count="201" uniqueCount="144">
  <si>
    <t>Réel</t>
  </si>
  <si>
    <t xml:space="preserve">Sous-total </t>
  </si>
  <si>
    <t>Conseil des arts et des lettres du Québec</t>
  </si>
  <si>
    <t>Autres (préciser)</t>
  </si>
  <si>
    <t>Total des revenus</t>
  </si>
  <si>
    <t>Honoraires</t>
  </si>
  <si>
    <t>Publicité et outils promotionnels</t>
  </si>
  <si>
    <t>Administration</t>
  </si>
  <si>
    <t>Total des dépenses</t>
  </si>
  <si>
    <t>Frais généraux de promotion</t>
  </si>
  <si>
    <t>Frais généraux d'administration</t>
  </si>
  <si>
    <t xml:space="preserve">Autres (préciser) </t>
  </si>
  <si>
    <t>Prévu</t>
  </si>
  <si>
    <t>%</t>
  </si>
  <si>
    <t>Nom de l'organisme :</t>
  </si>
  <si>
    <t xml:space="preserve">Nom de l'organisme : </t>
  </si>
  <si>
    <t xml:space="preserve">Frais de communication, promotion et mise en marché </t>
  </si>
  <si>
    <t>Autres (spécifier)</t>
  </si>
  <si>
    <t>Gouvernement fédéral</t>
  </si>
  <si>
    <t>Gouvernement provincial</t>
  </si>
  <si>
    <t>Financement public</t>
  </si>
  <si>
    <t>Revenus autonomes</t>
  </si>
  <si>
    <t>Total Revenus autonomes</t>
  </si>
  <si>
    <t>Production, réalisation et présentation</t>
  </si>
  <si>
    <t/>
  </si>
  <si>
    <t>Total du financement public</t>
  </si>
  <si>
    <r>
      <t xml:space="preserve">Revenus </t>
    </r>
    <r>
      <rPr>
        <sz val="11"/>
        <rFont val="Arial"/>
        <family val="2"/>
      </rPr>
      <t>(% calculé sur les revenus totaux)</t>
    </r>
  </si>
  <si>
    <r>
      <t xml:space="preserve">DÉPENSES </t>
    </r>
    <r>
      <rPr>
        <sz val="11"/>
        <rFont val="Arial"/>
        <family val="2"/>
      </rPr>
      <t>(% calculé sur le total des dépenses reliées au projet)</t>
    </r>
  </si>
  <si>
    <t>Ajouter des lignes au besoin et ajuster les formules d'addition s'il y a lieu.</t>
  </si>
  <si>
    <r>
      <t xml:space="preserve">Dates de l’activité
</t>
    </r>
    <r>
      <rPr>
        <sz val="8"/>
        <rFont val="Arial"/>
        <family val="2"/>
      </rPr>
      <t>(début et fin)</t>
    </r>
  </si>
  <si>
    <r>
      <t xml:space="preserve">Représentativité des artistes* : </t>
    </r>
    <r>
      <rPr>
        <sz val="8"/>
        <rFont val="Arial"/>
        <family val="2"/>
      </rPr>
      <t>Indiquer si certaines productions contribuent à la représentativité des artistes et écrivains autochtones ou de la diversité culturelle.</t>
    </r>
  </si>
  <si>
    <t>Principaux interprètes</t>
  </si>
  <si>
    <t>Nombre d'interprètes</t>
  </si>
  <si>
    <t>Concepteurs</t>
  </si>
  <si>
    <t>Metteur en scène</t>
  </si>
  <si>
    <t>Auteur / Traducteur</t>
  </si>
  <si>
    <r>
      <t xml:space="preserve">Clientèle visée </t>
    </r>
    <r>
      <rPr>
        <sz val="9"/>
        <rFont val="Arial"/>
        <family val="2"/>
      </rPr>
      <t>(préscolaire, primaire, secondaire, familiale, adulte)</t>
    </r>
  </si>
  <si>
    <t>Type de projet</t>
  </si>
  <si>
    <t>Titre de la production</t>
  </si>
  <si>
    <t>Activité 3</t>
  </si>
  <si>
    <t>Activité 2</t>
  </si>
  <si>
    <t>Activité 1</t>
  </si>
  <si>
    <t>Interprètes</t>
  </si>
  <si>
    <t>Collaborateurs ou autres créateurs</t>
  </si>
  <si>
    <t>Costumes</t>
  </si>
  <si>
    <t>Compositeur</t>
  </si>
  <si>
    <t>Chorégraphe</t>
  </si>
  <si>
    <t>Durée</t>
  </si>
  <si>
    <t>Musique : en direct, enregistrée</t>
  </si>
  <si>
    <r>
      <t>Clientèle visée</t>
    </r>
    <r>
      <rPr>
        <sz val="9"/>
        <rFont val="Arial"/>
        <family val="2"/>
      </rPr>
      <t xml:space="preserve"> (préscolaire, primaire, secondaire, familiale, adulte)</t>
    </r>
  </si>
  <si>
    <t>Titre de l'œuvre chorégraphique</t>
  </si>
  <si>
    <t>Danse</t>
  </si>
  <si>
    <t>Nombre d'instrumentistes (excluant les solistes)</t>
  </si>
  <si>
    <t>Nombre total d'interprètes</t>
  </si>
  <si>
    <t>Clientèle visée</t>
  </si>
  <si>
    <t>Création</t>
  </si>
  <si>
    <t>Œuvre québécoise</t>
  </si>
  <si>
    <t>Titre des œuvres</t>
  </si>
  <si>
    <t xml:space="preserve">Totaux : </t>
  </si>
  <si>
    <t>Nombre de représen-
tations</t>
  </si>
  <si>
    <t>Représenta-tivité des artistes*</t>
  </si>
  <si>
    <r>
      <t xml:space="preserve">Clientèle
</t>
    </r>
    <r>
      <rPr>
        <sz val="8"/>
        <rFont val="Arial"/>
        <family val="2"/>
      </rPr>
      <t>(préscolaire, primaire,
secondaire,
familiale, adulte)</t>
    </r>
  </si>
  <si>
    <t>Titre de l'œuvre ou du spectacle</t>
  </si>
  <si>
    <t>(1) Inscrire l'ensemble des contributions de l'employeur.</t>
  </si>
  <si>
    <t>Salaires (1)</t>
  </si>
  <si>
    <t>Salaire (1)</t>
  </si>
  <si>
    <t>Ajouter des colonnes au besoin.</t>
  </si>
  <si>
    <t>Honoraires professionnels</t>
  </si>
  <si>
    <t>Cachets (artistes et écrivains)</t>
  </si>
  <si>
    <t>Cachets (concepteurs, créateurs, autres)</t>
  </si>
  <si>
    <t>No</t>
  </si>
  <si>
    <t>Année de réalisation</t>
  </si>
  <si>
    <t>Auteur, titre de l’œuvre et courte description du document s’il y a lieu. Instructions spéciales, notes ou avertissements.</t>
  </si>
  <si>
    <t>Format</t>
  </si>
  <si>
    <t>Autres renseignements utiles</t>
  </si>
  <si>
    <t xml:space="preserve">Description des documents manuscrits ou imprimés </t>
  </si>
  <si>
    <t>Auteur, titre et description de l’œuvre</t>
  </si>
  <si>
    <t>Description du matériel électronique</t>
  </si>
  <si>
    <t>Frais d'exploitation du lieu ou frais d'équipement (préciser)</t>
  </si>
  <si>
    <t>Frais variables liés à la réalisation, à la production ou à la présentation (préciser)</t>
  </si>
  <si>
    <t>Cachet moyen par instrumentiste
(par représentation)</t>
  </si>
  <si>
    <t>Cachet moyen par instrumentiste
(par répétition)</t>
  </si>
  <si>
    <t>Cotisations (Guilde des musiciens, UDA, APASQ, etc.)</t>
  </si>
  <si>
    <t>Rémunération des interprètes :</t>
  </si>
  <si>
    <r>
      <t>Durée</t>
    </r>
    <r>
      <rPr>
        <b/>
        <sz val="10"/>
        <rFont val="Arial"/>
        <family val="2"/>
      </rPr>
      <t>*</t>
    </r>
  </si>
  <si>
    <t>Composition du conseil d'administration</t>
  </si>
  <si>
    <t>Nom, prénom</t>
  </si>
  <si>
    <t>Profession; Employeur</t>
  </si>
  <si>
    <t>Fonction
au sein du C.A.</t>
  </si>
  <si>
    <t>Président</t>
  </si>
  <si>
    <t>Vice-président</t>
  </si>
  <si>
    <t>Secrétaire</t>
  </si>
  <si>
    <t>Trésorier</t>
  </si>
  <si>
    <t>Administrateur</t>
  </si>
  <si>
    <t>Description du matériel audio ou vidéo</t>
  </si>
  <si>
    <r>
      <t xml:space="preserve">* Indiquer la plage d'écoute ou les notes de visionnement.
** Pour la vidéo ou l'audio : </t>
    </r>
    <r>
      <rPr>
        <b/>
        <sz val="9"/>
        <rFont val="Arial"/>
        <family val="2"/>
      </rPr>
      <t>les liens web</t>
    </r>
    <r>
      <rPr>
        <sz val="8"/>
        <rFont val="Arial"/>
        <family val="2"/>
      </rPr>
      <t xml:space="preserve"> ou dans l'un </t>
    </r>
    <r>
      <rPr>
        <b/>
        <sz val="8"/>
        <rFont val="Arial"/>
        <family val="2"/>
      </rPr>
      <t>des formats suivants : MPEG (aussi appelé MPG) et AVI pour la vidéo</t>
    </r>
    <r>
      <rPr>
        <sz val="8"/>
        <rFont val="Arial"/>
        <family val="2"/>
      </rPr>
      <t xml:space="preserve">; </t>
    </r>
    <r>
      <rPr>
        <b/>
        <sz val="8"/>
        <rFont val="Arial"/>
        <family val="2"/>
      </rPr>
      <t>MP3 et M4A</t>
    </r>
    <r>
      <rPr>
        <sz val="8"/>
        <rFont val="Arial"/>
        <family val="2"/>
      </rPr>
      <t xml:space="preserve"> pour l'audio.</t>
    </r>
  </si>
  <si>
    <t>Lieu ou endroit de diffusion</t>
  </si>
  <si>
    <t>Cachet moyen par interprète par représentation</t>
  </si>
  <si>
    <t>Remplir une colonne pour chaque production.</t>
  </si>
  <si>
    <t>Remplir une colonne pour chaque production</t>
  </si>
  <si>
    <t>Revenus provenant de spectacteurs</t>
  </si>
  <si>
    <t>Revenus provenant des spectateurs</t>
  </si>
  <si>
    <t>Nom de l'artiste, de l'écrivain, du conteur ou de la compagnie invitée et région</t>
  </si>
  <si>
    <t>Nombre d'heures de répétition</t>
  </si>
  <si>
    <t>Contribution de l'organisme</t>
  </si>
  <si>
    <t>Droits d'auteur ou de suite</t>
  </si>
  <si>
    <t>Municipal ou régional</t>
  </si>
  <si>
    <t>Taux horaire moyen par interprète par répétition</t>
  </si>
  <si>
    <t>Cachet reçu</t>
  </si>
  <si>
    <t>Nombre total de spectateurs</t>
  </si>
  <si>
    <t>Cachet versé</t>
  </si>
  <si>
    <r>
      <t xml:space="preserve">Discipline
</t>
    </r>
    <r>
      <rPr>
        <sz val="8"/>
        <rFont val="Arial"/>
        <family val="2"/>
      </rPr>
      <t>(théâtre, danse, cirque, musique, chanson, arts multidisciplinaires, littérature, conte)</t>
    </r>
  </si>
  <si>
    <t>Frais reliés à une tournée</t>
  </si>
  <si>
    <t>Frais de séjour et de transport</t>
  </si>
  <si>
    <t>Frais de location d'équipement</t>
  </si>
  <si>
    <t>Frais d'assurance</t>
  </si>
  <si>
    <t>Frais d'agence</t>
  </si>
  <si>
    <t>Préciser</t>
  </si>
  <si>
    <t>Section 13 : Matériel d'appui</t>
  </si>
  <si>
    <t>Section 12 : Sommaire des revenus et dépenses</t>
  </si>
  <si>
    <t>Révisé</t>
  </si>
  <si>
    <t>Lieu de résidence
(ville + province)</t>
  </si>
  <si>
    <t>Section 7 : Projets de création et de production</t>
  </si>
  <si>
    <t>Section 6 : Projets de création et de production</t>
  </si>
  <si>
    <t>Section 5 : Projets de création et de production</t>
  </si>
  <si>
    <t>Arts du cirque, Arts multidisciplinaires, Théâtre, Conte et Création parlée</t>
  </si>
  <si>
    <t>Chef, solistes 
(s'il y a lieu)</t>
  </si>
  <si>
    <t>Activité  1</t>
  </si>
  <si>
    <t>Remplir un tableau pour chaque production ou série de représentations d'une même production donnée dans un même lieu.</t>
  </si>
  <si>
    <r>
      <t>Nom de</t>
    </r>
    <r>
      <rPr>
        <b/>
        <sz val="10"/>
        <color rgb="FF002060"/>
        <rFont val="Arial"/>
        <family val="2"/>
      </rPr>
      <t xml:space="preserve"> l'artiste</t>
    </r>
    <r>
      <rPr>
        <b/>
        <sz val="10"/>
        <color theme="4" tint="-0.499984740745262"/>
        <rFont val="Arial"/>
        <family val="2"/>
      </rPr>
      <t xml:space="preserve"> ou de l'organisme :</t>
    </r>
  </si>
  <si>
    <t xml:space="preserve">Nom de l'artiste ou de l'organisme : </t>
  </si>
  <si>
    <t xml:space="preserve">Nom de l'artiste ou de l'organisme  : </t>
  </si>
  <si>
    <t>Activités (concerts ou spectacles)</t>
  </si>
  <si>
    <t>(titre du concert ou du spectacle)</t>
  </si>
  <si>
    <t>Activité 4</t>
  </si>
  <si>
    <t>Nom des compositeurs (et auteurs s'il y a lieu)</t>
  </si>
  <si>
    <t>Section 8 : Plan de diffusion - Projets de création et de production (toutes disciplines)</t>
  </si>
  <si>
    <t>Utiliser les postes budgétaires applicables à votre situation.</t>
  </si>
  <si>
    <t>Annexe A : Information sur le conseil d’administration 
(organismes seulement)</t>
  </si>
  <si>
    <t>Section 9 : Plan de diffusion - Diffuseurs et événements (organismes seulement)</t>
  </si>
  <si>
    <t xml:space="preserve">*Présentez des fichiers compatibles avec l'environnement Window, en format JPG seulement. Les images doivent avoir une résolution de 72 ppp n'excédant pas 1,0 Mo. </t>
  </si>
  <si>
    <t>Vos fichiers doivent être lisibles dans un environnement Windows. Il est de votre responsabilité de vous assurer que tous les documents parviennent au Conseil dans un des formats appropriés. Pour faciliter l'évaluation, fournir des indications d’écoute ou notes de visionnement. Les membres du comité disposent d'un temps limité pour la consultation des pièces.</t>
  </si>
  <si>
    <t>Musique et chanson</t>
  </si>
  <si>
    <t>Autres renseignements utiles
(Adresse Web et mot de passe,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</si>
</sst>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 #,##0_)\ &quot;$&quot;_ ;_ * \(#,##0\)\ &quot;$&quot;_ ;_ * &quot;-&quot;_)\ &quot;$&quot;_ ;_ @_ "/>
    <numFmt numFmtId="44" formatCode="_ * #,##0.00_)\ &quot;$&quot;_ ;_ * \(#,##0.00\)\ &quot;$&quot;_ ;_ * &quot;-&quot;??_)\ &quot;$&quot;_ ;_ @_ "/>
    <numFmt numFmtId="164" formatCode="_ * #,##0_)\ _$_ ;_ * \(#,##0\)\ _$_ ;_ * &quot;-&quot;_)\ _$_ ;_ @_ "/>
    <numFmt numFmtId="165" formatCode="_ * #,##0_)&quot; $&quot;_ ;_ * \(#,##0\)&quot; $&quot;_ ;_ * &quot;-&quot;_)&quot; $&quot;_ ;_ @_ "/>
    <numFmt numFmtId="166" formatCode="#,##0\ &quot;$&quot;"/>
  </numFmts>
  <fonts count="47">
    <font>
      <sz val="10"/>
      <name val="Arial"/>
    </font>
    <font>
      <sz val="9"/>
      <color theme="1"/>
      <name val="Arial"/>
      <family val="2"/>
    </font>
    <font>
      <sz val="9"/>
      <color theme="1"/>
      <name val="Arial"/>
      <family val="2"/>
    </font>
    <font>
      <sz val="9"/>
      <color theme="1"/>
      <name val="Arial"/>
      <family val="2"/>
    </font>
    <font>
      <sz val="9"/>
      <color theme="1"/>
      <name val="Arial"/>
      <family val="2"/>
    </font>
    <font>
      <sz val="10"/>
      <name val="Arial"/>
      <family val="2"/>
    </font>
    <font>
      <sz val="8"/>
      <name val="Arial"/>
      <family val="2"/>
    </font>
    <font>
      <sz val="9"/>
      <name val="Arial"/>
      <family val="2"/>
    </font>
    <font>
      <b/>
      <sz val="10"/>
      <name val="Arial"/>
      <family val="2"/>
    </font>
    <font>
      <b/>
      <sz val="14"/>
      <color indexed="18"/>
      <name val="Arial"/>
      <family val="2"/>
    </font>
    <font>
      <b/>
      <sz val="9"/>
      <name val="Arial"/>
      <family val="2"/>
    </font>
    <font>
      <b/>
      <sz val="14"/>
      <name val="Arial"/>
      <family val="2"/>
    </font>
    <font>
      <sz val="9"/>
      <name val="Arial"/>
      <family val="2"/>
    </font>
    <font>
      <b/>
      <sz val="10"/>
      <name val="Arial"/>
      <family val="2"/>
    </font>
    <font>
      <b/>
      <sz val="9"/>
      <color indexed="18"/>
      <name val="Arial"/>
      <family val="2"/>
    </font>
    <font>
      <i/>
      <sz val="8"/>
      <name val="Arial"/>
      <family val="2"/>
    </font>
    <font>
      <b/>
      <sz val="8"/>
      <name val="Arial"/>
      <family val="2"/>
    </font>
    <font>
      <b/>
      <i/>
      <sz val="9"/>
      <color indexed="18"/>
      <name val="Arial"/>
      <family val="2"/>
    </font>
    <font>
      <b/>
      <sz val="12"/>
      <name val="Arial"/>
      <family val="2"/>
    </font>
    <font>
      <i/>
      <sz val="9"/>
      <name val="Arial"/>
      <family val="2"/>
    </font>
    <font>
      <b/>
      <sz val="11"/>
      <name val="Arial"/>
      <family val="2"/>
    </font>
    <font>
      <sz val="11"/>
      <name val="Arial"/>
      <family val="2"/>
    </font>
    <font>
      <sz val="11"/>
      <color theme="1"/>
      <name val="Calibri"/>
      <family val="2"/>
      <scheme val="minor"/>
    </font>
    <font>
      <sz val="10"/>
      <name val="Geneva"/>
    </font>
    <font>
      <sz val="9"/>
      <color indexed="18"/>
      <name val="Arial"/>
      <family val="2"/>
    </font>
    <font>
      <b/>
      <sz val="7"/>
      <name val="Arial"/>
      <family val="2"/>
    </font>
    <font>
      <sz val="7"/>
      <name val="Arial"/>
      <family val="2"/>
    </font>
    <font>
      <b/>
      <sz val="8"/>
      <color indexed="10"/>
      <name val="Arial"/>
      <family val="2"/>
    </font>
    <font>
      <b/>
      <sz val="10"/>
      <color theme="4" tint="-0.499984740745262"/>
      <name val="Arial"/>
      <family val="2"/>
    </font>
    <font>
      <b/>
      <sz val="10"/>
      <color indexed="18"/>
      <name val="Arial"/>
      <family val="2"/>
    </font>
    <font>
      <b/>
      <sz val="10"/>
      <color rgb="FF000080"/>
      <name val="Arial"/>
      <family val="2"/>
    </font>
    <font>
      <b/>
      <sz val="14"/>
      <color rgb="FF1F4C83"/>
      <name val="Arial"/>
      <family val="2"/>
    </font>
    <font>
      <sz val="12"/>
      <name val="Arial"/>
      <family val="2"/>
    </font>
    <font>
      <sz val="10"/>
      <color indexed="18"/>
      <name val="Arial"/>
      <family val="2"/>
    </font>
    <font>
      <b/>
      <sz val="12"/>
      <color rgb="FF002060"/>
      <name val="Arial"/>
      <family val="2"/>
    </font>
    <font>
      <b/>
      <sz val="11"/>
      <color rgb="FF1F4C83"/>
      <name val="Arial"/>
      <family val="2"/>
    </font>
    <font>
      <sz val="14"/>
      <color indexed="18"/>
      <name val="Arial"/>
      <family val="2"/>
    </font>
    <font>
      <sz val="14"/>
      <name val="Arial"/>
      <family val="2"/>
    </font>
    <font>
      <b/>
      <sz val="10"/>
      <color rgb="FF1F4C83"/>
      <name val="Arial"/>
      <family val="2"/>
    </font>
    <font>
      <strike/>
      <sz val="8"/>
      <color rgb="FFFF0000"/>
      <name val="Arial"/>
      <family val="2"/>
    </font>
    <font>
      <b/>
      <sz val="9"/>
      <name val="Calibri"/>
      <family val="2"/>
    </font>
    <font>
      <sz val="9"/>
      <color rgb="FFFF0000"/>
      <name val="Arial"/>
      <family val="2"/>
    </font>
    <font>
      <b/>
      <sz val="8"/>
      <color rgb="FFFF0000"/>
      <name val="Arial"/>
      <family val="2"/>
    </font>
    <font>
      <sz val="8"/>
      <color rgb="FFFF0000"/>
      <name val="Arial"/>
      <family val="2"/>
    </font>
    <font>
      <b/>
      <sz val="10"/>
      <color rgb="FFFF0000"/>
      <name val="Arial"/>
      <family val="2"/>
    </font>
    <font>
      <b/>
      <sz val="9"/>
      <color theme="3"/>
      <name val="Arial"/>
      <family val="2"/>
    </font>
    <font>
      <b/>
      <sz val="10"/>
      <color rgb="FF002060"/>
      <name val="Arial"/>
      <family val="2"/>
    </font>
  </fonts>
  <fills count="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hair">
        <color indexed="64"/>
      </top>
      <bottom style="hair">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auto="1"/>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medium">
        <color auto="1"/>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42">
    <xf numFmtId="0" fontId="0" fillId="0" borderId="0"/>
    <xf numFmtId="49" fontId="11" fillId="0" borderId="0">
      <alignment horizontal="left" vertical="top"/>
    </xf>
    <xf numFmtId="49" fontId="12" fillId="0" borderId="0">
      <alignment horizontal="left" vertical="top" wrapText="1"/>
    </xf>
    <xf numFmtId="9" fontId="5" fillId="0" borderId="0" applyFont="0" applyFill="0" applyBorder="0" applyAlignment="0" applyProtection="0"/>
    <xf numFmtId="49" fontId="13" fillId="0" borderId="0">
      <alignment vertical="top" wrapText="1"/>
    </xf>
    <xf numFmtId="1" fontId="13" fillId="0" borderId="0">
      <alignment horizontal="left" wrapText="1"/>
    </xf>
    <xf numFmtId="0" fontId="8" fillId="0" borderId="0"/>
    <xf numFmtId="0" fontId="5" fillId="0" borderId="0">
      <alignment horizontal="center" vertical="center"/>
    </xf>
    <xf numFmtId="0" fontId="5" fillId="0" borderId="0"/>
    <xf numFmtId="44" fontId="5" fillId="0" borderId="0" applyFont="0" applyFill="0" applyBorder="0" applyAlignment="0" applyProtection="0"/>
    <xf numFmtId="49" fontId="7" fillId="0" borderId="0">
      <alignment horizontal="left" vertical="top" wrapText="1"/>
    </xf>
    <xf numFmtId="164" fontId="5" fillId="0" borderId="0" applyFont="0" applyFill="0" applyBorder="0" applyAlignment="0" applyProtection="0"/>
    <xf numFmtId="49" fontId="11" fillId="0" borderId="0">
      <alignment horizontal="left" vertical="top"/>
    </xf>
    <xf numFmtId="0" fontId="5" fillId="0" borderId="0">
      <alignment horizontal="center" vertical="center"/>
    </xf>
    <xf numFmtId="49" fontId="7" fillId="0" borderId="0">
      <alignment horizontal="left" vertical="top" wrapText="1"/>
    </xf>
    <xf numFmtId="49" fontId="8" fillId="0" borderId="0">
      <alignment vertical="top" wrapText="1"/>
    </xf>
    <xf numFmtId="1" fontId="10" fillId="0" borderId="0">
      <alignment wrapText="1"/>
    </xf>
    <xf numFmtId="49" fontId="8" fillId="0" borderId="0">
      <alignment vertical="top" wrapText="1"/>
    </xf>
    <xf numFmtId="1" fontId="8" fillId="0" borderId="0">
      <alignment horizontal="left" wrapText="1"/>
    </xf>
    <xf numFmtId="49" fontId="18" fillId="0" borderId="0">
      <alignment horizontal="left" vertical="top" wrapText="1"/>
    </xf>
    <xf numFmtId="42" fontId="5" fillId="0" borderId="0" applyFont="0" applyFill="0" applyBorder="0" applyAlignment="0" applyProtection="0"/>
    <xf numFmtId="0" fontId="22" fillId="0" borderId="0"/>
    <xf numFmtId="165" fontId="23" fillId="0" borderId="0" applyFont="0" applyFill="0" applyBorder="0" applyAlignment="0" applyProtection="0"/>
    <xf numFmtId="0" fontId="7" fillId="0" borderId="0"/>
    <xf numFmtId="0" fontId="7" fillId="0" borderId="0"/>
    <xf numFmtId="9" fontId="5" fillId="0" borderId="0" applyFont="0" applyFill="0" applyBorder="0" applyAlignment="0" applyProtection="0"/>
    <xf numFmtId="9" fontId="5" fillId="0" borderId="0" applyFont="0" applyFill="0" applyBorder="0" applyAlignment="0" applyProtection="0"/>
    <xf numFmtId="3" fontId="8" fillId="0" borderId="0">
      <alignment wrapText="1"/>
    </xf>
    <xf numFmtId="49" fontId="11" fillId="0" borderId="0">
      <alignment horizontal="left" vertical="top"/>
    </xf>
    <xf numFmtId="49" fontId="7" fillId="0" borderId="0">
      <alignment horizontal="left" vertical="top" wrapText="1"/>
    </xf>
    <xf numFmtId="0" fontId="5" fillId="0" borderId="0"/>
    <xf numFmtId="44" fontId="5" fillId="0" borderId="0" applyFont="0" applyFill="0" applyBorder="0" applyAlignment="0" applyProtection="0"/>
    <xf numFmtId="1" fontId="8" fillId="0" borderId="0">
      <alignment horizontal="left" wrapText="1"/>
    </xf>
    <xf numFmtId="0" fontId="5" fillId="0" borderId="0">
      <alignment horizontal="center" vertical="center"/>
    </xf>
    <xf numFmtId="0" fontId="3" fillId="0" borderId="0"/>
    <xf numFmtId="0" fontId="2" fillId="0" borderId="0"/>
    <xf numFmtId="0" fontId="2" fillId="0" borderId="0"/>
    <xf numFmtId="0" fontId="5" fillId="0" borderId="0"/>
    <xf numFmtId="0" fontId="1" fillId="0" borderId="0"/>
    <xf numFmtId="0" fontId="1" fillId="0" borderId="0"/>
    <xf numFmtId="0" fontId="1" fillId="0" borderId="0"/>
    <xf numFmtId="0" fontId="5" fillId="0" borderId="0">
      <alignment horizontal="center" vertical="center"/>
    </xf>
  </cellStyleXfs>
  <cellXfs count="385">
    <xf numFmtId="0" fontId="0" fillId="0" borderId="0" xfId="0"/>
    <xf numFmtId="0" fontId="0" fillId="0" borderId="0" xfId="0" applyBorder="1"/>
    <xf numFmtId="0" fontId="7" fillId="0" borderId="0" xfId="14" applyNumberFormat="1" applyFont="1" applyFill="1" applyBorder="1" applyAlignment="1" applyProtection="1">
      <alignment horizontal="left" wrapText="1"/>
    </xf>
    <xf numFmtId="0" fontId="5" fillId="0" borderId="0" xfId="30"/>
    <xf numFmtId="0" fontId="5" fillId="0" borderId="0" xfId="30" applyBorder="1"/>
    <xf numFmtId="9" fontId="15" fillId="0" borderId="0" xfId="3" applyFont="1" applyFill="1" applyBorder="1"/>
    <xf numFmtId="0" fontId="5" fillId="0" borderId="0" xfId="30" applyFont="1" applyBorder="1" applyAlignment="1">
      <alignment horizontal="right"/>
    </xf>
    <xf numFmtId="9" fontId="6" fillId="0" borderId="0" xfId="3" applyFont="1" applyFill="1" applyBorder="1"/>
    <xf numFmtId="9" fontId="16" fillId="0" borderId="0" xfId="3" applyFont="1" applyFill="1"/>
    <xf numFmtId="9" fontId="6" fillId="0" borderId="0" xfId="3" applyFont="1" applyFill="1"/>
    <xf numFmtId="42" fontId="7" fillId="0" borderId="0" xfId="30" applyNumberFormat="1" applyFont="1"/>
    <xf numFmtId="42" fontId="7" fillId="0" borderId="0" xfId="30" applyNumberFormat="1" applyFont="1" applyBorder="1"/>
    <xf numFmtId="42" fontId="10" fillId="0" borderId="0" xfId="30" applyNumberFormat="1" applyFont="1"/>
    <xf numFmtId="42" fontId="5" fillId="0" borderId="0" xfId="30" applyNumberFormat="1" applyFont="1" applyBorder="1"/>
    <xf numFmtId="0" fontId="5" fillId="0" borderId="0" xfId="30" applyBorder="1"/>
    <xf numFmtId="0" fontId="7" fillId="0" borderId="0" xfId="30" applyFont="1"/>
    <xf numFmtId="9" fontId="6" fillId="0" borderId="0" xfId="3" applyFont="1" applyFill="1" applyBorder="1"/>
    <xf numFmtId="9" fontId="6" fillId="0" borderId="0" xfId="3" applyFont="1" applyFill="1"/>
    <xf numFmtId="42" fontId="7" fillId="0" borderId="0" xfId="30" applyNumberFormat="1" applyFont="1"/>
    <xf numFmtId="42" fontId="7" fillId="0" borderId="0" xfId="30" applyNumberFormat="1" applyFont="1" applyBorder="1"/>
    <xf numFmtId="0" fontId="10" fillId="0" borderId="0" xfId="30" applyFont="1" applyFill="1" applyAlignment="1">
      <alignment horizontal="right" wrapText="1"/>
    </xf>
    <xf numFmtId="0" fontId="0" fillId="0" borderId="0" xfId="0" applyFill="1" applyAlignment="1">
      <alignment wrapText="1"/>
    </xf>
    <xf numFmtId="3" fontId="10" fillId="0" borderId="0" xfId="27" applyFont="1" applyFill="1" applyAlignment="1">
      <alignment wrapText="1"/>
    </xf>
    <xf numFmtId="49" fontId="7" fillId="0" borderId="0" xfId="10" applyFont="1" applyFill="1" applyAlignment="1">
      <alignment horizontal="left" wrapText="1"/>
    </xf>
    <xf numFmtId="0" fontId="0" fillId="0" borderId="5" xfId="0" applyFill="1" applyBorder="1" applyAlignment="1">
      <alignment wrapText="1"/>
    </xf>
    <xf numFmtId="49" fontId="7" fillId="0" borderId="5" xfId="10" applyFont="1" applyFill="1" applyBorder="1" applyAlignment="1">
      <alignment wrapText="1"/>
    </xf>
    <xf numFmtId="49" fontId="10" fillId="0" borderId="0" xfId="15" applyFont="1" applyFill="1" applyBorder="1" applyAlignment="1">
      <alignment wrapText="1"/>
    </xf>
    <xf numFmtId="0" fontId="0" fillId="0" borderId="0" xfId="0" applyFill="1" applyBorder="1" applyAlignment="1">
      <alignment wrapText="1"/>
    </xf>
    <xf numFmtId="0" fontId="10" fillId="0" borderId="0" xfId="19" applyNumberFormat="1" applyFont="1" applyFill="1" applyBorder="1" applyAlignment="1" applyProtection="1">
      <alignment horizontal="left" wrapText="1"/>
    </xf>
    <xf numFmtId="0" fontId="7" fillId="0" borderId="0" xfId="17" applyNumberFormat="1" applyFont="1" applyFill="1" applyBorder="1" applyAlignment="1" applyProtection="1">
      <alignment horizontal="left" wrapText="1"/>
    </xf>
    <xf numFmtId="0" fontId="7" fillId="0" borderId="13" xfId="14" quotePrefix="1" applyNumberFormat="1" applyFont="1" applyFill="1" applyBorder="1" applyAlignment="1" applyProtection="1">
      <alignment horizontal="left" wrapText="1"/>
    </xf>
    <xf numFmtId="0" fontId="8" fillId="0" borderId="0" xfId="0" applyFont="1" applyFill="1" applyAlignment="1">
      <alignment wrapText="1"/>
    </xf>
    <xf numFmtId="0" fontId="5" fillId="0" borderId="0" xfId="0" applyFont="1" applyFill="1" applyAlignment="1">
      <alignment wrapText="1"/>
    </xf>
    <xf numFmtId="0" fontId="5" fillId="0" borderId="13" xfId="0" applyFont="1" applyFill="1" applyBorder="1" applyAlignment="1">
      <alignment wrapText="1"/>
    </xf>
    <xf numFmtId="0" fontId="5" fillId="0" borderId="5" xfId="0" applyFont="1" applyFill="1" applyBorder="1" applyAlignment="1">
      <alignment wrapText="1"/>
    </xf>
    <xf numFmtId="0" fontId="8" fillId="0" borderId="0" xfId="0" applyFont="1" applyFill="1" applyAlignment="1"/>
    <xf numFmtId="3" fontId="8" fillId="0" borderId="0" xfId="27" applyFont="1" applyFill="1" applyAlignment="1">
      <alignment wrapText="1"/>
    </xf>
    <xf numFmtId="0" fontId="8" fillId="0" borderId="0" xfId="1" applyNumberFormat="1" applyFont="1" applyFill="1" applyBorder="1" applyAlignment="1" applyProtection="1">
      <alignment horizontal="left" wrapText="1"/>
    </xf>
    <xf numFmtId="3" fontId="20" fillId="0" borderId="0" xfId="27" applyFont="1" applyFill="1" applyAlignment="1">
      <alignment wrapText="1"/>
    </xf>
    <xf numFmtId="0" fontId="20" fillId="0" borderId="0" xfId="30" applyFont="1" applyFill="1" applyBorder="1" applyAlignment="1">
      <alignment horizontal="left" vertical="top"/>
    </xf>
    <xf numFmtId="49" fontId="8" fillId="0" borderId="0" xfId="15" applyFont="1" applyFill="1" applyAlignment="1">
      <alignment wrapText="1"/>
    </xf>
    <xf numFmtId="42" fontId="8" fillId="4" borderId="0" xfId="30" applyNumberFormat="1" applyFont="1" applyFill="1" applyBorder="1"/>
    <xf numFmtId="9" fontId="6" fillId="4" borderId="0" xfId="30" applyNumberFormat="1" applyFont="1" applyFill="1" applyBorder="1" applyAlignment="1">
      <alignment horizontal="right"/>
    </xf>
    <xf numFmtId="0" fontId="5" fillId="4" borderId="0" xfId="30" applyFont="1" applyFill="1" applyBorder="1" applyAlignment="1"/>
    <xf numFmtId="49" fontId="24" fillId="0" borderId="0" xfId="1" applyFont="1" applyBorder="1" applyAlignment="1">
      <alignment horizontal="left" vertical="top"/>
    </xf>
    <xf numFmtId="49" fontId="14" fillId="0" borderId="0" xfId="1" applyFont="1" applyBorder="1" applyAlignment="1">
      <alignment horizontal="left" indent="1"/>
    </xf>
    <xf numFmtId="49" fontId="24" fillId="0" borderId="0" xfId="1" applyFont="1" applyFill="1" applyBorder="1" applyAlignment="1">
      <alignment horizontal="left" vertical="top"/>
    </xf>
    <xf numFmtId="0" fontId="9" fillId="0" borderId="0" xfId="13" applyFont="1" applyFill="1" applyBorder="1" applyAlignment="1">
      <alignment horizontal="left"/>
    </xf>
    <xf numFmtId="0" fontId="5" fillId="0" borderId="0" xfId="13" applyFont="1" applyFill="1" applyAlignment="1"/>
    <xf numFmtId="0" fontId="6" fillId="0" borderId="0" xfId="13" applyFont="1" applyBorder="1">
      <alignment horizontal="center" vertical="center"/>
    </xf>
    <xf numFmtId="0" fontId="6" fillId="0" borderId="0" xfId="13" applyFont="1">
      <alignment horizontal="center" vertical="center"/>
    </xf>
    <xf numFmtId="0" fontId="6" fillId="0" borderId="2" xfId="13" applyFont="1" applyFill="1" applyBorder="1">
      <alignment horizontal="center" vertical="center"/>
    </xf>
    <xf numFmtId="0" fontId="6" fillId="0" borderId="0" xfId="13" applyFont="1" applyFill="1">
      <alignment horizontal="center" vertical="center"/>
    </xf>
    <xf numFmtId="0" fontId="6" fillId="0" borderId="0" xfId="13" applyFont="1" applyFill="1" applyBorder="1">
      <alignment horizontal="center" vertical="center"/>
    </xf>
    <xf numFmtId="0" fontId="25" fillId="0" borderId="0" xfId="13" applyFont="1" applyFill="1" applyBorder="1" applyAlignment="1">
      <alignment wrapText="1"/>
    </xf>
    <xf numFmtId="0" fontId="26" fillId="0" borderId="0" xfId="13" applyFont="1" applyFill="1" applyBorder="1" applyAlignment="1">
      <alignment vertical="top" wrapText="1"/>
    </xf>
    <xf numFmtId="0" fontId="5" fillId="0" borderId="0" xfId="13">
      <alignment horizontal="center" vertical="center"/>
    </xf>
    <xf numFmtId="0" fontId="5" fillId="0" borderId="0" xfId="13" applyFill="1">
      <alignment horizontal="center" vertical="center"/>
    </xf>
    <xf numFmtId="0" fontId="9" fillId="0" borderId="0" xfId="13" applyNumberFormat="1" applyFont="1" applyFill="1" applyBorder="1" applyAlignment="1">
      <alignment horizontal="left"/>
    </xf>
    <xf numFmtId="49" fontId="17" fillId="0" borderId="0" xfId="1" applyFont="1" applyBorder="1" applyAlignment="1">
      <alignment horizontal="left" vertical="top"/>
    </xf>
    <xf numFmtId="0" fontId="11" fillId="0" borderId="0" xfId="13" applyNumberFormat="1" applyFont="1" applyFill="1" applyBorder="1" applyAlignment="1">
      <alignment horizontal="left"/>
    </xf>
    <xf numFmtId="0" fontId="24" fillId="0" borderId="0" xfId="1" applyNumberFormat="1" applyFont="1" applyBorder="1" applyAlignment="1">
      <alignment horizontal="left" vertical="top"/>
    </xf>
    <xf numFmtId="0" fontId="24" fillId="0" borderId="0" xfId="1" applyNumberFormat="1" applyFont="1" applyFill="1" applyBorder="1" applyAlignment="1">
      <alignment horizontal="left" vertical="top"/>
    </xf>
    <xf numFmtId="0" fontId="8" fillId="0" borderId="0" xfId="13" quotePrefix="1" applyNumberFormat="1" applyFont="1" applyFill="1" applyBorder="1" applyAlignment="1">
      <alignment horizontal="center"/>
    </xf>
    <xf numFmtId="0" fontId="11" fillId="0" borderId="2" xfId="13" applyNumberFormat="1" applyFont="1" applyFill="1" applyBorder="1" applyAlignment="1">
      <alignment horizontal="left"/>
    </xf>
    <xf numFmtId="0" fontId="16" fillId="0" borderId="1" xfId="13" applyFont="1" applyFill="1" applyBorder="1" applyAlignment="1">
      <alignment horizontal="center" vertical="center" wrapText="1"/>
    </xf>
    <xf numFmtId="0" fontId="16" fillId="0" borderId="1" xfId="13" applyNumberFormat="1" applyFont="1" applyFill="1" applyBorder="1" applyAlignment="1">
      <alignment horizontal="center" vertical="center" wrapText="1"/>
    </xf>
    <xf numFmtId="0" fontId="5" fillId="0" borderId="0" xfId="13" applyFont="1" applyFill="1" applyBorder="1" applyAlignment="1">
      <alignment vertical="center" wrapText="1"/>
    </xf>
    <xf numFmtId="0" fontId="7" fillId="0" borderId="1" xfId="13" applyFont="1" applyFill="1" applyBorder="1" applyAlignment="1"/>
    <xf numFmtId="0" fontId="6" fillId="0" borderId="1" xfId="13" applyFont="1" applyFill="1" applyBorder="1">
      <alignment horizontal="center" vertical="center"/>
    </xf>
    <xf numFmtId="0" fontId="7" fillId="0" borderId="1" xfId="13" applyFont="1" applyFill="1" applyBorder="1" applyAlignment="1">
      <alignment horizontal="center"/>
    </xf>
    <xf numFmtId="0" fontId="7" fillId="0" borderId="1" xfId="13" applyNumberFormat="1" applyFont="1" applyFill="1" applyBorder="1" applyAlignment="1">
      <alignment horizontal="center"/>
    </xf>
    <xf numFmtId="3" fontId="7" fillId="0" borderId="1" xfId="13" applyNumberFormat="1" applyFont="1" applyFill="1" applyBorder="1" applyAlignment="1"/>
    <xf numFmtId="3" fontId="7" fillId="0" borderId="1" xfId="9" applyNumberFormat="1" applyFont="1" applyFill="1" applyBorder="1" applyAlignment="1"/>
    <xf numFmtId="0" fontId="6" fillId="0" borderId="8" xfId="13" applyFont="1" applyFill="1" applyBorder="1">
      <alignment horizontal="center" vertical="center"/>
    </xf>
    <xf numFmtId="0" fontId="6" fillId="0" borderId="0" xfId="13" applyFont="1" applyAlignment="1">
      <alignment horizontal="center"/>
    </xf>
    <xf numFmtId="0" fontId="6" fillId="0" borderId="0" xfId="13" applyNumberFormat="1" applyFont="1" applyAlignment="1">
      <alignment horizontal="center"/>
    </xf>
    <xf numFmtId="3" fontId="6" fillId="0" borderId="0" xfId="13" applyNumberFormat="1" applyFont="1" applyAlignment="1"/>
    <xf numFmtId="3" fontId="6" fillId="0" borderId="6" xfId="13" applyNumberFormat="1" applyFont="1" applyBorder="1" applyAlignment="1"/>
    <xf numFmtId="3" fontId="6" fillId="0" borderId="6" xfId="9" applyNumberFormat="1" applyFont="1" applyFill="1" applyBorder="1" applyAlignment="1"/>
    <xf numFmtId="0" fontId="16" fillId="0" borderId="0" xfId="13" applyNumberFormat="1" applyFont="1" applyAlignment="1">
      <alignment horizontal="left" vertical="center"/>
    </xf>
    <xf numFmtId="0" fontId="8" fillId="0" borderId="0" xfId="13" applyFont="1" applyAlignment="1">
      <alignment vertical="center"/>
    </xf>
    <xf numFmtId="0" fontId="6" fillId="0" borderId="0" xfId="13" applyNumberFormat="1" applyFont="1">
      <alignment horizontal="center" vertical="center"/>
    </xf>
    <xf numFmtId="0" fontId="16" fillId="0" borderId="0" xfId="13" applyFont="1">
      <alignment horizontal="center" vertical="center"/>
    </xf>
    <xf numFmtId="0" fontId="27" fillId="0" borderId="0" xfId="13" applyFont="1" applyFill="1" applyBorder="1" applyAlignment="1">
      <alignment horizontal="center" vertical="center" wrapText="1"/>
    </xf>
    <xf numFmtId="0" fontId="16" fillId="0" borderId="0" xfId="13" applyFont="1" applyBorder="1">
      <alignment horizontal="center" vertical="center"/>
    </xf>
    <xf numFmtId="0" fontId="16" fillId="0" borderId="0" xfId="13" applyFont="1" applyFill="1" applyBorder="1" applyAlignment="1"/>
    <xf numFmtId="0" fontId="5" fillId="0" borderId="0" xfId="13" applyNumberFormat="1">
      <alignment horizontal="center" vertical="center"/>
    </xf>
    <xf numFmtId="0" fontId="16" fillId="0" borderId="1" xfId="13" applyFont="1" applyFill="1" applyBorder="1" applyAlignment="1">
      <alignment horizontal="center" vertical="center" textRotation="90" wrapText="1"/>
    </xf>
    <xf numFmtId="0" fontId="5" fillId="0" borderId="0" xfId="30" applyAlignment="1"/>
    <xf numFmtId="0" fontId="7" fillId="0" borderId="14" xfId="30" applyFont="1" applyBorder="1" applyAlignment="1">
      <alignment vertical="center"/>
    </xf>
    <xf numFmtId="0" fontId="7" fillId="0" borderId="15" xfId="30" applyFont="1" applyBorder="1" applyAlignment="1">
      <alignment vertical="center"/>
    </xf>
    <xf numFmtId="0" fontId="10" fillId="0" borderId="0" xfId="30" applyFont="1" applyBorder="1" applyAlignment="1"/>
    <xf numFmtId="0" fontId="7" fillId="0" borderId="16" xfId="30" applyFont="1" applyBorder="1" applyAlignment="1">
      <alignment vertical="center"/>
    </xf>
    <xf numFmtId="0" fontId="7" fillId="0" borderId="17" xfId="30" applyFont="1" applyBorder="1" applyAlignment="1">
      <alignment vertical="center"/>
    </xf>
    <xf numFmtId="0" fontId="7" fillId="0" borderId="0" xfId="30" applyFont="1" applyAlignment="1"/>
    <xf numFmtId="0" fontId="7" fillId="0" borderId="18" xfId="30" applyFont="1" applyBorder="1" applyAlignment="1">
      <alignment vertical="center"/>
    </xf>
    <xf numFmtId="0" fontId="7" fillId="0" borderId="19" xfId="30" applyFont="1" applyBorder="1" applyAlignment="1">
      <alignment vertical="center"/>
    </xf>
    <xf numFmtId="0" fontId="7" fillId="0" borderId="20" xfId="30" applyFont="1" applyBorder="1" applyAlignment="1">
      <alignment horizontal="center"/>
    </xf>
    <xf numFmtId="0" fontId="7" fillId="0" borderId="21" xfId="30" applyFont="1" applyBorder="1" applyAlignment="1">
      <alignment horizontal="center"/>
    </xf>
    <xf numFmtId="0" fontId="10" fillId="0" borderId="0" xfId="30" applyFont="1" applyAlignment="1"/>
    <xf numFmtId="0" fontId="7" fillId="0" borderId="22" xfId="30" applyFont="1" applyBorder="1" applyAlignment="1">
      <alignment horizontal="center"/>
    </xf>
    <xf numFmtId="0" fontId="7" fillId="0" borderId="23" xfId="30" applyFont="1" applyBorder="1"/>
    <xf numFmtId="0" fontId="7" fillId="0" borderId="24" xfId="30" applyFont="1" applyBorder="1"/>
    <xf numFmtId="0" fontId="7" fillId="0" borderId="0" xfId="30" applyFont="1" applyBorder="1" applyAlignment="1"/>
    <xf numFmtId="0" fontId="7" fillId="0" borderId="25" xfId="30" applyFont="1" applyBorder="1"/>
    <xf numFmtId="0" fontId="7" fillId="0" borderId="26" xfId="30" applyFont="1" applyBorder="1"/>
    <xf numFmtId="0" fontId="7" fillId="0" borderId="22" xfId="30" applyFont="1" applyBorder="1" applyAlignment="1">
      <alignment vertical="center"/>
    </xf>
    <xf numFmtId="0" fontId="7" fillId="0" borderId="21" xfId="30" applyFont="1" applyBorder="1" applyAlignment="1">
      <alignment vertical="center"/>
    </xf>
    <xf numFmtId="0" fontId="7" fillId="0" borderId="27" xfId="30" applyFont="1" applyBorder="1" applyAlignment="1">
      <alignment vertical="center"/>
    </xf>
    <xf numFmtId="0" fontId="7" fillId="0" borderId="28" xfId="30" applyFont="1" applyBorder="1" applyAlignment="1">
      <alignment vertical="center"/>
    </xf>
    <xf numFmtId="0" fontId="6" fillId="0" borderId="21" xfId="13" applyFont="1" applyFill="1" applyBorder="1">
      <alignment horizontal="center" vertical="center"/>
    </xf>
    <xf numFmtId="0" fontId="10" fillId="0" borderId="0" xfId="30" applyFont="1" applyAlignment="1">
      <alignment vertical="center" wrapText="1"/>
    </xf>
    <xf numFmtId="42" fontId="10" fillId="0" borderId="22" xfId="30" applyNumberFormat="1" applyFont="1" applyFill="1" applyBorder="1" applyAlignment="1">
      <alignment horizontal="right"/>
    </xf>
    <xf numFmtId="42" fontId="10" fillId="0" borderId="21" xfId="30" applyNumberFormat="1" applyFont="1" applyFill="1" applyBorder="1" applyAlignment="1">
      <alignment horizontal="right"/>
    </xf>
    <xf numFmtId="0" fontId="7" fillId="0" borderId="29" xfId="30" applyFont="1" applyBorder="1"/>
    <xf numFmtId="0" fontId="7" fillId="0" borderId="30" xfId="30" applyFont="1" applyBorder="1"/>
    <xf numFmtId="0" fontId="8" fillId="0" borderId="0" xfId="30" applyFont="1" applyAlignment="1">
      <alignment vertical="top"/>
    </xf>
    <xf numFmtId="0" fontId="14" fillId="0" borderId="0" xfId="30" applyFont="1" applyFill="1" applyBorder="1" applyAlignment="1">
      <alignment horizontal="left"/>
    </xf>
    <xf numFmtId="0" fontId="8" fillId="4" borderId="31" xfId="30" applyFont="1" applyFill="1" applyBorder="1" applyAlignment="1">
      <alignment horizontal="center" vertical="center"/>
    </xf>
    <xf numFmtId="0" fontId="8" fillId="0" borderId="0" xfId="30" applyFont="1" applyFill="1" applyAlignment="1"/>
    <xf numFmtId="0" fontId="5" fillId="0" borderId="0" xfId="30" applyFont="1" applyBorder="1" applyAlignment="1">
      <alignment horizontal="left"/>
    </xf>
    <xf numFmtId="0" fontId="5" fillId="5" borderId="2" xfId="30" applyFont="1" applyFill="1" applyBorder="1" applyAlignment="1">
      <alignment horizontal="left"/>
    </xf>
    <xf numFmtId="0" fontId="8" fillId="5" borderId="2" xfId="30" applyFont="1" applyFill="1" applyBorder="1" applyAlignment="1">
      <alignment horizontal="left" vertical="center"/>
    </xf>
    <xf numFmtId="0" fontId="28" fillId="6" borderId="0" xfId="30" applyFont="1" applyFill="1" applyAlignment="1"/>
    <xf numFmtId="0" fontId="5" fillId="0" borderId="0" xfId="30" applyFont="1"/>
    <xf numFmtId="0" fontId="6" fillId="0" borderId="0" xfId="30" applyFont="1" applyBorder="1"/>
    <xf numFmtId="44" fontId="29" fillId="0" borderId="0" xfId="9" applyFont="1" applyFill="1" applyAlignment="1">
      <alignment horizontal="right"/>
    </xf>
    <xf numFmtId="44" fontId="30" fillId="0" borderId="0" xfId="9" applyFont="1" applyFill="1" applyAlignment="1">
      <alignment horizontal="right"/>
    </xf>
    <xf numFmtId="0" fontId="31" fillId="0" borderId="0" xfId="30" applyFont="1" applyFill="1" applyBorder="1" applyAlignment="1">
      <alignment horizontal="left"/>
    </xf>
    <xf numFmtId="0" fontId="5" fillId="0" borderId="0" xfId="30" applyBorder="1" applyAlignment="1"/>
    <xf numFmtId="0" fontId="7" fillId="0" borderId="14" xfId="30" applyFont="1" applyBorder="1"/>
    <xf numFmtId="0" fontId="7" fillId="0" borderId="15" xfId="30" applyFont="1" applyBorder="1"/>
    <xf numFmtId="0" fontId="7" fillId="0" borderId="16" xfId="30" applyFont="1" applyFill="1" applyBorder="1"/>
    <xf numFmtId="0" fontId="7" fillId="0" borderId="17" xfId="30" applyFont="1" applyFill="1" applyBorder="1"/>
    <xf numFmtId="0" fontId="7" fillId="0" borderId="16" xfId="30" applyFont="1" applyBorder="1"/>
    <xf numFmtId="0" fontId="7" fillId="0" borderId="17" xfId="30" applyFont="1" applyBorder="1"/>
    <xf numFmtId="0" fontId="7" fillId="0" borderId="25" xfId="30" applyFont="1" applyFill="1" applyBorder="1"/>
    <xf numFmtId="0" fontId="7" fillId="0" borderId="26" xfId="30" applyFont="1" applyFill="1" applyBorder="1"/>
    <xf numFmtId="0" fontId="7" fillId="0" borderId="32" xfId="30" applyFont="1" applyBorder="1"/>
    <xf numFmtId="0" fontId="7" fillId="0" borderId="33" xfId="30" applyFont="1" applyBorder="1"/>
    <xf numFmtId="0" fontId="7" fillId="0" borderId="18" xfId="30" applyFont="1" applyBorder="1"/>
    <xf numFmtId="0" fontId="7" fillId="0" borderId="19" xfId="30" applyFont="1" applyBorder="1"/>
    <xf numFmtId="0" fontId="7" fillId="0" borderId="22" xfId="30" applyFont="1" applyBorder="1"/>
    <xf numFmtId="0" fontId="7" fillId="0" borderId="21" xfId="30" applyFont="1" applyBorder="1"/>
    <xf numFmtId="0" fontId="10" fillId="0" borderId="0" xfId="30" applyFont="1" applyAlignment="1">
      <alignment vertical="top"/>
    </xf>
    <xf numFmtId="0" fontId="7" fillId="0" borderId="0" xfId="30" applyFont="1" applyAlignment="1">
      <alignment vertical="top"/>
    </xf>
    <xf numFmtId="0" fontId="7" fillId="0" borderId="22" xfId="30" applyFont="1" applyFill="1" applyBorder="1" applyAlignment="1">
      <alignment vertical="top"/>
    </xf>
    <xf numFmtId="0" fontId="7" fillId="0" borderId="21" xfId="30" applyFont="1" applyFill="1" applyBorder="1" applyAlignment="1">
      <alignment vertical="top"/>
    </xf>
    <xf numFmtId="0" fontId="7" fillId="0" borderId="22" xfId="30" applyFont="1" applyFill="1" applyBorder="1"/>
    <xf numFmtId="0" fontId="7" fillId="0" borderId="21" xfId="30" applyFont="1" applyFill="1" applyBorder="1"/>
    <xf numFmtId="0" fontId="6" fillId="0" borderId="22" xfId="13" applyFont="1" applyFill="1" applyBorder="1">
      <alignment horizontal="center" vertical="center"/>
    </xf>
    <xf numFmtId="42" fontId="10" fillId="0" borderId="22" xfId="30" applyNumberFormat="1" applyFont="1" applyFill="1" applyBorder="1" applyAlignment="1">
      <alignment horizontal="right" vertical="top"/>
    </xf>
    <xf numFmtId="42" fontId="10" fillId="0" borderId="21" xfId="30" applyNumberFormat="1" applyFont="1" applyFill="1" applyBorder="1" applyAlignment="1">
      <alignment horizontal="right" vertical="top"/>
    </xf>
    <xf numFmtId="0" fontId="5" fillId="0" borderId="0" xfId="30" applyFill="1"/>
    <xf numFmtId="0" fontId="20" fillId="0" borderId="0" xfId="8" applyFont="1" applyFill="1" applyBorder="1" applyAlignment="1"/>
    <xf numFmtId="0" fontId="20" fillId="5" borderId="2" xfId="8" applyFont="1" applyFill="1" applyBorder="1" applyAlignment="1"/>
    <xf numFmtId="49" fontId="14" fillId="0" borderId="0" xfId="1" applyFont="1" applyBorder="1" applyAlignment="1"/>
    <xf numFmtId="0" fontId="30" fillId="0" borderId="0" xfId="30" applyFont="1" applyAlignment="1">
      <alignment horizontal="right"/>
    </xf>
    <xf numFmtId="0" fontId="6" fillId="0" borderId="0" xfId="7" applyFont="1" applyFill="1" applyBorder="1" applyAlignment="1">
      <alignment horizontal="left" wrapText="1"/>
    </xf>
    <xf numFmtId="0" fontId="6" fillId="0" borderId="0" xfId="7" applyFont="1" applyFill="1" applyBorder="1" applyAlignment="1">
      <alignment horizontal="center" wrapText="1"/>
    </xf>
    <xf numFmtId="0" fontId="6" fillId="0" borderId="36" xfId="7" applyFont="1" applyFill="1" applyBorder="1" applyAlignment="1">
      <alignment horizontal="left" wrapText="1"/>
    </xf>
    <xf numFmtId="0" fontId="6" fillId="0" borderId="37" xfId="7" applyFont="1" applyFill="1" applyBorder="1" applyAlignment="1">
      <alignment horizontal="left" wrapText="1"/>
    </xf>
    <xf numFmtId="0" fontId="6" fillId="0" borderId="38" xfId="7" applyFont="1" applyFill="1" applyBorder="1" applyAlignment="1">
      <alignment horizontal="left" wrapText="1"/>
    </xf>
    <xf numFmtId="42" fontId="10" fillId="0" borderId="38" xfId="30" applyNumberFormat="1" applyFont="1" applyFill="1" applyBorder="1" applyAlignment="1">
      <alignment horizontal="right"/>
    </xf>
    <xf numFmtId="0" fontId="6" fillId="0" borderId="38" xfId="7" applyFont="1" applyFill="1" applyBorder="1" applyAlignment="1">
      <alignment horizontal="center" wrapText="1"/>
    </xf>
    <xf numFmtId="0" fontId="6" fillId="0" borderId="39" xfId="7" applyFont="1" applyFill="1" applyBorder="1" applyAlignment="1">
      <alignment horizontal="left" wrapText="1"/>
    </xf>
    <xf numFmtId="0" fontId="7" fillId="0" borderId="7" xfId="7" applyFont="1" applyFill="1" applyBorder="1" applyAlignment="1">
      <alignment wrapText="1"/>
    </xf>
    <xf numFmtId="0" fontId="6" fillId="0" borderId="40" xfId="7" applyFont="1" applyFill="1" applyBorder="1" applyAlignment="1">
      <alignment horizontal="left" wrapText="1"/>
    </xf>
    <xf numFmtId="0" fontId="6" fillId="0" borderId="41" xfId="7" applyFont="1" applyFill="1" applyBorder="1" applyAlignment="1">
      <alignment horizontal="left" wrapText="1"/>
    </xf>
    <xf numFmtId="0" fontId="6" fillId="0" borderId="42" xfId="7" applyFont="1" applyFill="1" applyBorder="1" applyAlignment="1">
      <alignment horizontal="left" wrapText="1"/>
    </xf>
    <xf numFmtId="42" fontId="10" fillId="0" borderId="42" xfId="30" applyNumberFormat="1" applyFont="1" applyFill="1" applyBorder="1" applyAlignment="1">
      <alignment horizontal="right"/>
    </xf>
    <xf numFmtId="0" fontId="6" fillId="0" borderId="42" xfId="7" applyFont="1" applyFill="1" applyBorder="1" applyAlignment="1">
      <alignment horizontal="center" wrapText="1"/>
    </xf>
    <xf numFmtId="0" fontId="6" fillId="0" borderId="43" xfId="7" applyFont="1" applyFill="1" applyBorder="1" applyAlignment="1">
      <alignment horizontal="left" wrapText="1"/>
    </xf>
    <xf numFmtId="0" fontId="19" fillId="0" borderId="44" xfId="7" applyFont="1" applyFill="1" applyBorder="1" applyAlignment="1">
      <alignment wrapText="1"/>
    </xf>
    <xf numFmtId="0" fontId="19" fillId="0" borderId="8" xfId="7" applyFont="1" applyFill="1" applyBorder="1" applyAlignment="1">
      <alignment wrapText="1"/>
    </xf>
    <xf numFmtId="0" fontId="6" fillId="0" borderId="45" xfId="7" applyFont="1" applyFill="1" applyBorder="1" applyAlignment="1">
      <alignment horizontal="left" wrapText="1"/>
    </xf>
    <xf numFmtId="0" fontId="6" fillId="0" borderId="46" xfId="7" applyFont="1" applyFill="1" applyBorder="1" applyAlignment="1">
      <alignment horizontal="left" wrapText="1"/>
    </xf>
    <xf numFmtId="42" fontId="10" fillId="0" borderId="46" xfId="30" applyNumberFormat="1" applyFont="1" applyFill="1" applyBorder="1" applyAlignment="1">
      <alignment horizontal="right"/>
    </xf>
    <xf numFmtId="0" fontId="6" fillId="0" borderId="46" xfId="7" applyFont="1" applyFill="1" applyBorder="1" applyAlignment="1">
      <alignment horizontal="center" wrapText="1"/>
    </xf>
    <xf numFmtId="0" fontId="6" fillId="0" borderId="47" xfId="7" applyFont="1" applyFill="1" applyBorder="1" applyAlignment="1">
      <alignment horizontal="left" wrapText="1"/>
    </xf>
    <xf numFmtId="0" fontId="10" fillId="2" borderId="10" xfId="7" applyFont="1" applyFill="1" applyBorder="1" applyAlignment="1">
      <alignment wrapText="1"/>
    </xf>
    <xf numFmtId="0" fontId="7" fillId="0" borderId="2" xfId="7" applyFont="1" applyFill="1" applyBorder="1" applyAlignment="1">
      <alignment wrapText="1"/>
    </xf>
    <xf numFmtId="0" fontId="20" fillId="0" borderId="47" xfId="7" applyFont="1" applyFill="1" applyBorder="1" applyAlignment="1">
      <alignment horizontal="left" wrapText="1"/>
    </xf>
    <xf numFmtId="0" fontId="6" fillId="0" borderId="37" xfId="7" applyFont="1" applyFill="1" applyBorder="1" applyAlignment="1">
      <alignment horizontal="center" wrapText="1"/>
    </xf>
    <xf numFmtId="0" fontId="7" fillId="0" borderId="0" xfId="7" applyFont="1" applyFill="1" applyBorder="1" applyAlignment="1"/>
    <xf numFmtId="0" fontId="10" fillId="0" borderId="0" xfId="7" applyFont="1" applyFill="1" applyBorder="1" applyAlignment="1">
      <alignment horizontal="left"/>
    </xf>
    <xf numFmtId="0" fontId="10" fillId="0" borderId="0" xfId="7" applyFont="1" applyFill="1" applyBorder="1" applyAlignment="1">
      <alignment horizontal="center"/>
    </xf>
    <xf numFmtId="0" fontId="6" fillId="0" borderId="40" xfId="7" applyFont="1" applyFill="1" applyBorder="1" applyAlignment="1">
      <alignment horizontal="center" wrapText="1"/>
    </xf>
    <xf numFmtId="0" fontId="6" fillId="0" borderId="41" xfId="7" applyFont="1" applyFill="1" applyBorder="1" applyAlignment="1">
      <alignment horizontal="center" wrapText="1"/>
    </xf>
    <xf numFmtId="0" fontId="5" fillId="0" borderId="0" xfId="7" applyFont="1" applyFill="1" applyAlignment="1">
      <alignment horizontal="right"/>
    </xf>
    <xf numFmtId="0" fontId="18" fillId="0" borderId="0" xfId="7" applyFont="1" applyFill="1" applyBorder="1" applyAlignment="1">
      <alignment horizontal="right"/>
    </xf>
    <xf numFmtId="0" fontId="32" fillId="0" borderId="0" xfId="7" applyFont="1" applyFill="1" applyBorder="1" applyAlignment="1">
      <alignment horizontal="center" wrapText="1"/>
    </xf>
    <xf numFmtId="0" fontId="8" fillId="0" borderId="0" xfId="7" applyFont="1" applyFill="1" applyBorder="1" applyAlignment="1">
      <alignment horizontal="center"/>
    </xf>
    <xf numFmtId="0" fontId="32" fillId="0" borderId="0" xfId="7" applyFont="1" applyFill="1" applyBorder="1" applyAlignment="1">
      <alignment horizontal="left" wrapText="1"/>
    </xf>
    <xf numFmtId="0" fontId="9" fillId="0" borderId="0" xfId="7" applyFont="1" applyFill="1" applyBorder="1" applyAlignment="1">
      <alignment horizontal="left"/>
    </xf>
    <xf numFmtId="0" fontId="6" fillId="0" borderId="45" xfId="7" applyFont="1" applyFill="1" applyBorder="1" applyAlignment="1">
      <alignment horizontal="center" wrapText="1"/>
    </xf>
    <xf numFmtId="0" fontId="33" fillId="0" borderId="0" xfId="7" applyFont="1" applyFill="1" applyAlignment="1">
      <alignment horizontal="right"/>
    </xf>
    <xf numFmtId="0" fontId="10" fillId="0" borderId="0" xfId="7" applyFont="1" applyFill="1" applyBorder="1" applyAlignment="1">
      <alignment horizontal="center" vertical="center" textRotation="90" wrapText="1"/>
    </xf>
    <xf numFmtId="0" fontId="10" fillId="0" borderId="0" xfId="7" applyFont="1" applyFill="1" applyBorder="1" applyAlignment="1">
      <alignment horizontal="center" vertical="center" wrapText="1"/>
    </xf>
    <xf numFmtId="0" fontId="6" fillId="0" borderId="0" xfId="7" applyFont="1" applyFill="1" applyBorder="1" applyAlignment="1">
      <alignment horizontal="left" vertical="center"/>
    </xf>
    <xf numFmtId="0" fontId="10" fillId="0" borderId="0" xfId="7" applyFont="1" applyFill="1" applyBorder="1" applyAlignment="1">
      <alignment vertical="center" wrapText="1"/>
    </xf>
    <xf numFmtId="0" fontId="10" fillId="0" borderId="48" xfId="7" applyFont="1" applyFill="1" applyBorder="1" applyAlignment="1">
      <alignment horizontal="center" vertical="center" textRotation="90" wrapText="1"/>
    </xf>
    <xf numFmtId="0" fontId="10" fillId="0" borderId="49" xfId="7" applyFont="1" applyFill="1" applyBorder="1" applyAlignment="1">
      <alignment horizontal="center" vertical="center" wrapText="1"/>
    </xf>
    <xf numFmtId="0" fontId="10" fillId="0" borderId="49" xfId="7" applyFont="1" applyFill="1" applyBorder="1" applyAlignment="1">
      <alignment horizontal="center" vertical="center" textRotation="90" wrapText="1"/>
    </xf>
    <xf numFmtId="0" fontId="10" fillId="0" borderId="50" xfId="7" applyFont="1" applyFill="1" applyBorder="1" applyAlignment="1">
      <alignment vertical="center" wrapText="1"/>
    </xf>
    <xf numFmtId="0" fontId="5" fillId="5" borderId="2" xfId="30" applyFill="1" applyBorder="1"/>
    <xf numFmtId="0" fontId="8" fillId="5" borderId="2" xfId="30" applyFont="1" applyFill="1" applyBorder="1" applyAlignment="1">
      <alignment horizontal="left"/>
    </xf>
    <xf numFmtId="0" fontId="34" fillId="0" borderId="0" xfId="30" applyFont="1" applyAlignment="1">
      <alignment horizontal="right"/>
    </xf>
    <xf numFmtId="49" fontId="17" fillId="0" borderId="0" xfId="1" applyFont="1" applyFill="1" applyBorder="1" applyAlignment="1">
      <alignment horizontal="left" vertical="top"/>
    </xf>
    <xf numFmtId="0" fontId="16" fillId="0" borderId="0" xfId="13" applyNumberFormat="1" applyFont="1">
      <alignment horizontal="center" vertical="center"/>
    </xf>
    <xf numFmtId="0" fontId="16" fillId="0" borderId="0" xfId="13" applyFont="1" applyFill="1" applyBorder="1" applyAlignment="1">
      <alignment vertical="center"/>
    </xf>
    <xf numFmtId="0" fontId="6" fillId="0" borderId="0" xfId="13" applyFont="1" applyFill="1" applyBorder="1" applyAlignment="1">
      <alignment horizontal="center"/>
    </xf>
    <xf numFmtId="3" fontId="16" fillId="0" borderId="31" xfId="9" applyNumberFormat="1" applyFont="1" applyFill="1" applyBorder="1" applyAlignment="1">
      <alignment vertical="center"/>
    </xf>
    <xf numFmtId="3" fontId="16" fillId="0" borderId="31" xfId="13" applyNumberFormat="1" applyFont="1" applyBorder="1" applyAlignment="1">
      <alignment vertical="center"/>
    </xf>
    <xf numFmtId="0" fontId="16" fillId="0" borderId="0" xfId="13" applyFont="1" applyAlignment="1">
      <alignment horizontal="center" vertical="center"/>
    </xf>
    <xf numFmtId="0" fontId="8" fillId="0" borderId="0" xfId="13" applyFont="1" applyFill="1" applyBorder="1" applyAlignment="1">
      <alignment vertical="center"/>
    </xf>
    <xf numFmtId="44" fontId="5" fillId="0" borderId="0" xfId="9" applyFont="1" applyFill="1" applyAlignment="1"/>
    <xf numFmtId="0" fontId="20" fillId="3" borderId="2" xfId="8" applyFont="1" applyFill="1" applyBorder="1" applyAlignment="1"/>
    <xf numFmtId="0" fontId="20" fillId="3" borderId="2" xfId="8" applyFont="1" applyFill="1" applyBorder="1" applyAlignment="1">
      <alignment vertical="center"/>
    </xf>
    <xf numFmtId="49" fontId="24" fillId="0" borderId="0" xfId="1" applyFont="1" applyFill="1" applyBorder="1" applyAlignment="1">
      <alignment horizontal="left"/>
    </xf>
    <xf numFmtId="0" fontId="35" fillId="0" borderId="0" xfId="30" applyFont="1" applyFill="1" applyBorder="1" applyAlignment="1">
      <alignment horizontal="left"/>
    </xf>
    <xf numFmtId="166" fontId="5" fillId="0" borderId="0" xfId="13" applyNumberFormat="1" applyFont="1" applyFill="1" applyAlignment="1"/>
    <xf numFmtId="166" fontId="24" fillId="0" borderId="0" xfId="1" applyNumberFormat="1" applyFont="1" applyBorder="1" applyAlignment="1">
      <alignment horizontal="left" vertical="top"/>
    </xf>
    <xf numFmtId="166" fontId="16" fillId="0" borderId="1" xfId="9" applyNumberFormat="1" applyFont="1" applyFill="1" applyBorder="1" applyAlignment="1">
      <alignment horizontal="center" vertical="center" wrapText="1"/>
    </xf>
    <xf numFmtId="166" fontId="7" fillId="0" borderId="1" xfId="9" applyNumberFormat="1" applyFont="1" applyFill="1" applyBorder="1" applyAlignment="1"/>
    <xf numFmtId="166" fontId="6" fillId="0" borderId="6" xfId="9" applyNumberFormat="1" applyFont="1" applyFill="1" applyBorder="1" applyAlignment="1"/>
    <xf numFmtId="166" fontId="16" fillId="0" borderId="31" xfId="9" applyNumberFormat="1" applyFont="1" applyFill="1" applyBorder="1" applyAlignment="1">
      <alignment vertical="center"/>
    </xf>
    <xf numFmtId="166" fontId="6" fillId="0" borderId="0" xfId="13" applyNumberFormat="1" applyFont="1">
      <alignment horizontal="center" vertical="center"/>
    </xf>
    <xf numFmtId="166" fontId="16" fillId="0" borderId="0" xfId="13" applyNumberFormat="1" applyFont="1">
      <alignment horizontal="center" vertical="center"/>
    </xf>
    <xf numFmtId="166" fontId="5" fillId="0" borderId="0" xfId="13" applyNumberFormat="1">
      <alignment horizontal="center" vertical="center"/>
    </xf>
    <xf numFmtId="0" fontId="5" fillId="0" borderId="0" xfId="0" applyFont="1" applyFill="1" applyAlignment="1"/>
    <xf numFmtId="0" fontId="5" fillId="0" borderId="0" xfId="0" applyFont="1" applyBorder="1"/>
    <xf numFmtId="0" fontId="5" fillId="0" borderId="0" xfId="0" applyFont="1"/>
    <xf numFmtId="0" fontId="7" fillId="0" borderId="0" xfId="0" applyFont="1" applyFill="1" applyAlignment="1"/>
    <xf numFmtId="0" fontId="9" fillId="0" borderId="0" xfId="33" applyFont="1" applyAlignment="1">
      <alignment horizontal="left"/>
    </xf>
    <xf numFmtId="0" fontId="36" fillId="0" borderId="0" xfId="33" applyFont="1">
      <alignment horizontal="center" vertical="center"/>
    </xf>
    <xf numFmtId="0" fontId="36" fillId="0" borderId="0" xfId="33" applyFont="1" applyAlignment="1">
      <alignment horizontal="center"/>
    </xf>
    <xf numFmtId="0" fontId="29" fillId="0" borderId="0" xfId="33" applyFont="1" applyAlignment="1">
      <alignment horizontal="right"/>
    </xf>
    <xf numFmtId="0" fontId="37" fillId="0" borderId="0" xfId="33" applyFont="1">
      <alignment horizontal="center" vertical="center"/>
    </xf>
    <xf numFmtId="0" fontId="7" fillId="0" borderId="0" xfId="37" applyFont="1"/>
    <xf numFmtId="0" fontId="6" fillId="0" borderId="0" xfId="33" applyFont="1" applyAlignment="1">
      <alignment horizontal="center"/>
    </xf>
    <xf numFmtId="0" fontId="6" fillId="0" borderId="0" xfId="33" applyFont="1">
      <alignment horizontal="center" vertical="center"/>
    </xf>
    <xf numFmtId="0" fontId="16" fillId="0" borderId="0" xfId="33" applyFont="1" applyAlignment="1">
      <alignment horizontal="left"/>
    </xf>
    <xf numFmtId="0" fontId="16" fillId="0" borderId="0" xfId="33" applyFont="1" applyAlignment="1">
      <alignment horizontal="center"/>
    </xf>
    <xf numFmtId="0" fontId="6" fillId="0" borderId="10" xfId="33" applyFont="1" applyBorder="1" applyAlignment="1">
      <alignment horizontal="center" vertical="top" wrapText="1"/>
    </xf>
    <xf numFmtId="0" fontId="6" fillId="0" borderId="10" xfId="33" applyFont="1" applyBorder="1" applyAlignment="1">
      <alignment vertical="top" wrapText="1"/>
    </xf>
    <xf numFmtId="0" fontId="6" fillId="0" borderId="10" xfId="33" applyFont="1" applyBorder="1" applyAlignment="1">
      <alignment horizontal="left" vertical="top" wrapText="1"/>
    </xf>
    <xf numFmtId="0" fontId="6" fillId="0" borderId="1" xfId="33" applyFont="1" applyBorder="1" applyAlignment="1">
      <alignment horizontal="center" vertical="top" wrapText="1"/>
    </xf>
    <xf numFmtId="0" fontId="6" fillId="0" borderId="11" xfId="33" applyFont="1" applyBorder="1" applyAlignment="1">
      <alignment vertical="top" wrapText="1"/>
    </xf>
    <xf numFmtId="0" fontId="6" fillId="0" borderId="1" xfId="33" applyFont="1" applyBorder="1" applyAlignment="1">
      <alignment vertical="top" wrapText="1"/>
    </xf>
    <xf numFmtId="0" fontId="6" fillId="0" borderId="1" xfId="33" applyFont="1" applyBorder="1" applyAlignment="1">
      <alignment horizontal="left" vertical="top" wrapText="1"/>
    </xf>
    <xf numFmtId="0" fontId="6" fillId="0" borderId="8" xfId="33" applyFont="1" applyBorder="1" applyAlignment="1">
      <alignment horizontal="center" vertical="top" wrapText="1"/>
    </xf>
    <xf numFmtId="0" fontId="6" fillId="0" borderId="12" xfId="33" applyFont="1" applyBorder="1" applyAlignment="1">
      <alignment vertical="top" wrapText="1"/>
    </xf>
    <xf numFmtId="0" fontId="6" fillId="0" borderId="8" xfId="33" applyFont="1" applyBorder="1" applyAlignment="1">
      <alignment vertical="top" wrapText="1"/>
    </xf>
    <xf numFmtId="0" fontId="6" fillId="0" borderId="0" xfId="33" applyFont="1" applyBorder="1">
      <alignment horizontal="center" vertical="center"/>
    </xf>
    <xf numFmtId="0" fontId="6" fillId="0" borderId="0" xfId="33" applyFont="1" applyBorder="1" applyAlignment="1">
      <alignment horizontal="center" vertical="top" wrapText="1"/>
    </xf>
    <xf numFmtId="0" fontId="6" fillId="0" borderId="0" xfId="33" applyFont="1" applyBorder="1" applyAlignment="1">
      <alignment vertical="top" wrapText="1"/>
    </xf>
    <xf numFmtId="0" fontId="6" fillId="0" borderId="9" xfId="33" applyFont="1" applyBorder="1" applyAlignment="1">
      <alignment vertical="top" wrapText="1"/>
    </xf>
    <xf numFmtId="0" fontId="6" fillId="0" borderId="9" xfId="33" applyFont="1" applyBorder="1" applyAlignment="1">
      <alignment horizontal="left" vertical="top"/>
    </xf>
    <xf numFmtId="0" fontId="6" fillId="0" borderId="4" xfId="33" applyFont="1" applyBorder="1">
      <alignment horizontal="center" vertical="center"/>
    </xf>
    <xf numFmtId="0" fontId="6" fillId="0" borderId="11" xfId="33" applyFont="1" applyBorder="1">
      <alignment horizontal="center" vertical="center"/>
    </xf>
    <xf numFmtId="0" fontId="6" fillId="0" borderId="51" xfId="33" applyFont="1" applyBorder="1" applyAlignment="1">
      <alignment vertical="top" wrapText="1"/>
    </xf>
    <xf numFmtId="0" fontId="6" fillId="0" borderId="51" xfId="33" applyFont="1" applyBorder="1" applyAlignment="1">
      <alignment horizontal="center" vertical="top" wrapText="1"/>
    </xf>
    <xf numFmtId="0" fontId="6" fillId="0" borderId="2" xfId="33" applyFont="1" applyBorder="1">
      <alignment horizontal="center" vertical="center"/>
    </xf>
    <xf numFmtId="0" fontId="6" fillId="0" borderId="12" xfId="33" applyFont="1" applyBorder="1">
      <alignment horizontal="center" vertical="center"/>
    </xf>
    <xf numFmtId="0" fontId="6" fillId="0" borderId="9" xfId="33" applyFont="1" applyBorder="1" applyAlignment="1">
      <alignment horizontal="center" vertical="top" wrapText="1"/>
    </xf>
    <xf numFmtId="0" fontId="5" fillId="0" borderId="0" xfId="33" applyBorder="1">
      <alignment horizontal="center" vertical="center"/>
    </xf>
    <xf numFmtId="0" fontId="5" fillId="0" borderId="0" xfId="33" applyAlignment="1">
      <alignment horizontal="center"/>
    </xf>
    <xf numFmtId="0" fontId="5" fillId="0" borderId="0" xfId="33">
      <alignment horizontal="center" vertical="center"/>
    </xf>
    <xf numFmtId="0" fontId="8" fillId="0" borderId="0" xfId="30" applyFont="1" applyAlignment="1"/>
    <xf numFmtId="0" fontId="6" fillId="0" borderId="54" xfId="7" applyFont="1" applyFill="1" applyBorder="1" applyAlignment="1">
      <alignment horizontal="left" wrapText="1"/>
    </xf>
    <xf numFmtId="0" fontId="6" fillId="0" borderId="55" xfId="7" applyFont="1" applyFill="1" applyBorder="1" applyAlignment="1">
      <alignment horizontal="left" wrapText="1"/>
    </xf>
    <xf numFmtId="0" fontId="6" fillId="0" borderId="3" xfId="7" applyFont="1" applyFill="1" applyBorder="1" applyAlignment="1">
      <alignment horizontal="center" wrapText="1"/>
    </xf>
    <xf numFmtId="0" fontId="5" fillId="0" borderId="53" xfId="30" applyBorder="1"/>
    <xf numFmtId="0" fontId="5" fillId="0" borderId="0" xfId="30" applyFont="1" applyAlignment="1"/>
    <xf numFmtId="0" fontId="6" fillId="0" borderId="56" xfId="7" applyFont="1" applyFill="1" applyBorder="1" applyAlignment="1">
      <alignment horizontal="left" wrapText="1"/>
    </xf>
    <xf numFmtId="0" fontId="6" fillId="0" borderId="3" xfId="7" applyFont="1" applyFill="1" applyBorder="1" applyAlignment="1">
      <alignment horizontal="left" wrapText="1"/>
    </xf>
    <xf numFmtId="0" fontId="5" fillId="0" borderId="21" xfId="30" applyBorder="1"/>
    <xf numFmtId="0" fontId="6" fillId="0" borderId="6" xfId="7" applyFont="1" applyFill="1" applyBorder="1" applyAlignment="1">
      <alignment horizontal="left" wrapText="1"/>
    </xf>
    <xf numFmtId="0" fontId="5" fillId="0" borderId="52" xfId="30" applyBorder="1"/>
    <xf numFmtId="0" fontId="5" fillId="0" borderId="0" xfId="30"/>
    <xf numFmtId="49" fontId="24" fillId="0" borderId="0" xfId="1" applyFont="1" applyBorder="1" applyAlignment="1">
      <alignment horizontal="left" vertical="top"/>
    </xf>
    <xf numFmtId="0" fontId="5" fillId="0" borderId="0" xfId="30" applyFont="1"/>
    <xf numFmtId="0" fontId="5" fillId="0" borderId="0" xfId="30"/>
    <xf numFmtId="0" fontId="5" fillId="0" borderId="0" xfId="30" applyBorder="1"/>
    <xf numFmtId="0" fontId="7" fillId="0" borderId="0" xfId="30" applyFont="1" applyBorder="1"/>
    <xf numFmtId="9" fontId="15" fillId="0" borderId="0" xfId="3" applyFont="1" applyFill="1" applyBorder="1"/>
    <xf numFmtId="0" fontId="5" fillId="0" borderId="0" xfId="30" applyFont="1" applyBorder="1" applyAlignment="1">
      <alignment horizontal="right"/>
    </xf>
    <xf numFmtId="9" fontId="6" fillId="0" borderId="0" xfId="3" applyFont="1" applyFill="1" applyBorder="1"/>
    <xf numFmtId="9" fontId="16" fillId="0" borderId="0" xfId="3" applyFont="1" applyFill="1"/>
    <xf numFmtId="9" fontId="6" fillId="0" borderId="2" xfId="3" applyFont="1" applyFill="1" applyBorder="1"/>
    <xf numFmtId="9" fontId="6" fillId="0" borderId="0" xfId="3" applyFont="1" applyFill="1"/>
    <xf numFmtId="42" fontId="7" fillId="0" borderId="0" xfId="30" applyNumberFormat="1" applyFont="1"/>
    <xf numFmtId="42" fontId="7" fillId="0" borderId="0" xfId="30" applyNumberFormat="1" applyFont="1" applyBorder="1"/>
    <xf numFmtId="42" fontId="10" fillId="0" borderId="0" xfId="30" applyNumberFormat="1" applyFont="1"/>
    <xf numFmtId="42" fontId="7" fillId="0" borderId="0" xfId="30" applyNumberFormat="1" applyFont="1" applyFill="1" applyBorder="1"/>
    <xf numFmtId="0" fontId="5" fillId="0" borderId="0" xfId="30" applyFont="1" applyBorder="1"/>
    <xf numFmtId="42" fontId="5" fillId="0" borderId="0" xfId="30" applyNumberFormat="1" applyFont="1" applyBorder="1"/>
    <xf numFmtId="42" fontId="7" fillId="0" borderId="2" xfId="30" applyNumberFormat="1" applyFont="1" applyFill="1" applyBorder="1"/>
    <xf numFmtId="0" fontId="9" fillId="0" borderId="0" xfId="30" applyFont="1" applyFill="1" applyBorder="1" applyAlignment="1">
      <alignment horizontal="left"/>
    </xf>
    <xf numFmtId="0" fontId="10" fillId="0" borderId="0" xfId="30" applyFont="1" applyBorder="1"/>
    <xf numFmtId="0" fontId="14" fillId="0" borderId="0" xfId="30" applyFont="1" applyFill="1" applyBorder="1" applyAlignment="1">
      <alignment horizontal="center" vertical="center"/>
    </xf>
    <xf numFmtId="0" fontId="11" fillId="0" borderId="0" xfId="30" applyFont="1" applyFill="1" applyBorder="1" applyAlignment="1">
      <alignment horizontal="left"/>
    </xf>
    <xf numFmtId="0" fontId="5" fillId="0" borderId="0" xfId="30" applyFont="1" applyBorder="1" applyAlignment="1"/>
    <xf numFmtId="42" fontId="8" fillId="4" borderId="0" xfId="30" applyNumberFormat="1" applyFont="1" applyFill="1" applyBorder="1"/>
    <xf numFmtId="42" fontId="8" fillId="4" borderId="0" xfId="30" applyNumberFormat="1" applyFont="1" applyFill="1" applyBorder="1" applyAlignment="1">
      <alignment horizontal="right"/>
    </xf>
    <xf numFmtId="0" fontId="5" fillId="0" borderId="0" xfId="13" applyFont="1" applyFill="1" applyAlignment="1"/>
    <xf numFmtId="49" fontId="17" fillId="0" borderId="0" xfId="1" applyFont="1" applyBorder="1" applyAlignment="1">
      <alignment horizontal="left" vertical="top"/>
    </xf>
    <xf numFmtId="0" fontId="11" fillId="0" borderId="0" xfId="13" applyNumberFormat="1" applyFont="1" applyFill="1" applyBorder="1" applyAlignment="1">
      <alignment horizontal="left"/>
    </xf>
    <xf numFmtId="0" fontId="16" fillId="0" borderId="1" xfId="13" applyNumberFormat="1" applyFont="1" applyFill="1" applyBorder="1" applyAlignment="1">
      <alignment horizontal="center" vertical="center" wrapText="1"/>
    </xf>
    <xf numFmtId="0" fontId="6" fillId="0" borderId="0" xfId="7" applyFont="1" applyFill="1" applyBorder="1" applyAlignment="1">
      <alignment horizontal="left" wrapText="1"/>
    </xf>
    <xf numFmtId="0" fontId="6" fillId="0" borderId="0" xfId="7" applyFont="1" applyFill="1" applyBorder="1" applyAlignment="1">
      <alignment horizontal="center" wrapText="1"/>
    </xf>
    <xf numFmtId="0" fontId="6" fillId="0" borderId="45" xfId="7" applyFont="1" applyFill="1" applyBorder="1" applyAlignment="1">
      <alignment horizontal="left" wrapText="1"/>
    </xf>
    <xf numFmtId="0" fontId="10" fillId="0" borderId="48" xfId="7" applyFont="1" applyFill="1" applyBorder="1" applyAlignment="1">
      <alignment horizontal="center" vertical="center" textRotation="90" wrapText="1"/>
    </xf>
    <xf numFmtId="0" fontId="34" fillId="0" borderId="0" xfId="30" applyFont="1" applyAlignment="1">
      <alignment horizontal="right"/>
    </xf>
    <xf numFmtId="0" fontId="35" fillId="0" borderId="0" xfId="30" applyFont="1" applyFill="1" applyBorder="1" applyAlignment="1">
      <alignment horizontal="left"/>
    </xf>
    <xf numFmtId="0" fontId="38" fillId="0" borderId="0" xfId="30" applyFont="1" applyFill="1" applyBorder="1" applyAlignment="1">
      <alignment horizontal="right"/>
    </xf>
    <xf numFmtId="42" fontId="10" fillId="0" borderId="0" xfId="30" applyNumberFormat="1" applyFont="1" applyBorder="1"/>
    <xf numFmtId="42" fontId="4" fillId="0" borderId="0" xfId="30" applyNumberFormat="1" applyFont="1" applyBorder="1"/>
    <xf numFmtId="42" fontId="10" fillId="0" borderId="0" xfId="30" applyNumberFormat="1" applyFont="1" applyFill="1" applyBorder="1"/>
    <xf numFmtId="9" fontId="16" fillId="0" borderId="0" xfId="3" applyFont="1" applyFill="1" applyBorder="1" applyAlignment="1">
      <alignment horizontal="center" vertical="center"/>
    </xf>
    <xf numFmtId="42" fontId="7" fillId="0" borderId="5" xfId="30" applyNumberFormat="1" applyFont="1" applyBorder="1"/>
    <xf numFmtId="9" fontId="6" fillId="0" borderId="5" xfId="3" applyFont="1" applyFill="1" applyBorder="1"/>
    <xf numFmtId="42" fontId="7" fillId="0" borderId="13" xfId="30" applyNumberFormat="1" applyFont="1" applyBorder="1"/>
    <xf numFmtId="9" fontId="6" fillId="0" borderId="13" xfId="3" applyFont="1" applyFill="1" applyBorder="1"/>
    <xf numFmtId="42" fontId="7" fillId="0" borderId="6" xfId="30" applyNumberFormat="1" applyFont="1" applyBorder="1"/>
    <xf numFmtId="9" fontId="6" fillId="0" borderId="6" xfId="3" applyFont="1" applyFill="1" applyBorder="1"/>
    <xf numFmtId="42" fontId="7" fillId="0" borderId="6" xfId="30" applyNumberFormat="1" applyFont="1" applyFill="1" applyBorder="1"/>
    <xf numFmtId="42" fontId="10" fillId="0" borderId="2" xfId="30" applyNumberFormat="1" applyFont="1" applyFill="1" applyBorder="1"/>
    <xf numFmtId="42" fontId="4" fillId="0" borderId="13" xfId="30" applyNumberFormat="1" applyFont="1" applyBorder="1"/>
    <xf numFmtId="42" fontId="4" fillId="0" borderId="5" xfId="30" applyNumberFormat="1" applyFont="1" applyBorder="1"/>
    <xf numFmtId="42" fontId="10" fillId="4" borderId="9" xfId="30" applyNumberFormat="1" applyFont="1" applyFill="1" applyBorder="1" applyAlignment="1">
      <alignment horizontal="center" vertical="center"/>
    </xf>
    <xf numFmtId="42" fontId="10" fillId="4" borderId="4" xfId="30" applyNumberFormat="1" applyFont="1" applyFill="1" applyBorder="1" applyAlignment="1">
      <alignment horizontal="center" vertical="center"/>
    </xf>
    <xf numFmtId="9" fontId="16" fillId="4" borderId="11" xfId="3" applyFont="1" applyFill="1" applyBorder="1" applyAlignment="1">
      <alignment horizontal="center" vertical="center"/>
    </xf>
    <xf numFmtId="0" fontId="5" fillId="0" borderId="0" xfId="41">
      <alignment horizontal="center" vertical="center"/>
    </xf>
    <xf numFmtId="0" fontId="5" fillId="0" borderId="1" xfId="41" applyFont="1" applyBorder="1" applyAlignment="1">
      <alignment horizontal="center" vertical="center" wrapText="1"/>
    </xf>
    <xf numFmtId="0" fontId="5" fillId="0" borderId="9" xfId="41" applyFont="1" applyBorder="1" applyAlignment="1">
      <alignment horizontal="center" vertical="center" wrapText="1"/>
    </xf>
    <xf numFmtId="0" fontId="5" fillId="0" borderId="0" xfId="41" applyBorder="1">
      <alignment horizontal="center" vertical="center"/>
    </xf>
    <xf numFmtId="0" fontId="5" fillId="0" borderId="10" xfId="41" applyFont="1" applyBorder="1" applyAlignment="1">
      <alignment horizontal="center" vertical="center" wrapText="1"/>
    </xf>
    <xf numFmtId="0" fontId="5" fillId="0" borderId="54" xfId="41" applyFont="1" applyBorder="1" applyAlignment="1">
      <alignment horizontal="center" vertical="center" wrapText="1"/>
    </xf>
    <xf numFmtId="0" fontId="8" fillId="0" borderId="0" xfId="41" applyFont="1" applyAlignment="1">
      <alignment horizontal="left" vertical="center"/>
    </xf>
    <xf numFmtId="0" fontId="8" fillId="0" borderId="0" xfId="41" applyFont="1">
      <alignment horizontal="center" vertical="center"/>
    </xf>
    <xf numFmtId="0" fontId="5" fillId="0" borderId="0" xfId="41" applyFont="1">
      <alignment horizontal="center" vertical="center"/>
    </xf>
    <xf numFmtId="0" fontId="5" fillId="0" borderId="2" xfId="41" applyFont="1" applyBorder="1">
      <alignment horizontal="center" vertical="center"/>
    </xf>
    <xf numFmtId="0" fontId="8" fillId="0" borderId="0" xfId="41" applyFont="1" applyAlignment="1">
      <alignment horizontal="left"/>
    </xf>
    <xf numFmtId="0" fontId="6" fillId="0" borderId="9" xfId="33" applyFont="1" applyBorder="1" applyAlignment="1">
      <alignment horizontal="center" vertical="top" wrapText="1"/>
    </xf>
    <xf numFmtId="0" fontId="16" fillId="0" borderId="0" xfId="33" applyFont="1" applyFill="1" applyAlignment="1">
      <alignment horizontal="left"/>
    </xf>
    <xf numFmtId="0" fontId="6" fillId="0" borderId="0" xfId="33" applyFont="1" applyFill="1">
      <alignment horizontal="center" vertical="center"/>
    </xf>
    <xf numFmtId="0" fontId="6" fillId="0" borderId="9" xfId="33" applyFont="1" applyFill="1" applyBorder="1" applyAlignment="1">
      <alignment vertical="top" wrapText="1"/>
    </xf>
    <xf numFmtId="0" fontId="35" fillId="0" borderId="0" xfId="30" applyFont="1" applyFill="1" applyBorder="1" applyAlignment="1">
      <alignment horizontal="right"/>
    </xf>
    <xf numFmtId="0" fontId="42" fillId="0" borderId="0" xfId="13" applyFont="1" applyFill="1" applyAlignment="1">
      <alignment horizontal="left" vertical="center"/>
    </xf>
    <xf numFmtId="0" fontId="44" fillId="0" borderId="0" xfId="13" applyFont="1" applyFill="1" applyBorder="1" applyAlignment="1">
      <alignment vertical="center"/>
    </xf>
    <xf numFmtId="0" fontId="43" fillId="0" borderId="0" xfId="13" applyFont="1" applyFill="1" applyBorder="1" applyAlignment="1">
      <alignment horizontal="center"/>
    </xf>
    <xf numFmtId="0" fontId="42" fillId="0" borderId="0" xfId="13" applyFont="1" applyAlignment="1">
      <alignment horizontal="left" vertical="center"/>
    </xf>
    <xf numFmtId="0" fontId="42" fillId="0" borderId="0" xfId="13" applyFont="1" applyBorder="1" applyAlignment="1">
      <alignment vertical="center"/>
    </xf>
    <xf numFmtId="0" fontId="43" fillId="0" borderId="0" xfId="13" applyFont="1">
      <alignment horizontal="center" vertical="center"/>
    </xf>
    <xf numFmtId="0" fontId="43" fillId="0" borderId="0" xfId="13" applyFont="1" applyBorder="1">
      <alignment horizontal="center" vertical="center"/>
    </xf>
    <xf numFmtId="166" fontId="16" fillId="0" borderId="1" xfId="13" applyNumberFormat="1" applyFont="1" applyFill="1" applyBorder="1" applyAlignment="1">
      <alignment horizontal="center" vertical="center" wrapText="1"/>
    </xf>
    <xf numFmtId="0" fontId="41" fillId="0" borderId="5" xfId="17" applyNumberFormat="1" applyFont="1" applyFill="1" applyBorder="1" applyAlignment="1" applyProtection="1">
      <alignment horizontal="left" wrapText="1"/>
    </xf>
    <xf numFmtId="0" fontId="5" fillId="0" borderId="0" xfId="30" applyFill="1" applyAlignment="1"/>
    <xf numFmtId="0" fontId="5" fillId="0" borderId="0" xfId="30" applyFont="1" applyAlignment="1">
      <alignment wrapText="1"/>
    </xf>
    <xf numFmtId="0" fontId="5" fillId="0" borderId="0" xfId="30" applyAlignment="1">
      <alignment vertical="center"/>
    </xf>
    <xf numFmtId="0" fontId="8" fillId="4" borderId="35" xfId="30" applyFont="1" applyFill="1" applyBorder="1" applyAlignment="1">
      <alignment horizontal="center" vertical="center"/>
    </xf>
    <xf numFmtId="0" fontId="8" fillId="4" borderId="34" xfId="30" applyFont="1" applyFill="1" applyBorder="1" applyAlignment="1">
      <alignment horizontal="center" vertical="center"/>
    </xf>
    <xf numFmtId="0" fontId="35" fillId="0" borderId="0" xfId="30" applyFont="1" applyFill="1" applyBorder="1" applyAlignment="1"/>
    <xf numFmtId="0" fontId="29" fillId="0" borderId="0" xfId="13" applyNumberFormat="1" applyFont="1" applyFill="1" applyBorder="1" applyAlignment="1">
      <alignment horizontal="center"/>
    </xf>
    <xf numFmtId="0" fontId="6" fillId="0" borderId="0" xfId="30" applyFont="1" applyBorder="1" applyAlignment="1">
      <alignment horizontal="right"/>
    </xf>
    <xf numFmtId="42" fontId="10" fillId="0" borderId="2" xfId="30" applyNumberFormat="1" applyFont="1" applyBorder="1"/>
    <xf numFmtId="0" fontId="10" fillId="7" borderId="10" xfId="7" applyFont="1" applyFill="1" applyBorder="1" applyAlignment="1">
      <alignment wrapText="1"/>
    </xf>
    <xf numFmtId="0" fontId="11" fillId="0" borderId="0" xfId="41" applyFont="1" applyProtection="1">
      <alignment horizontal="center" vertical="center"/>
      <protection locked="0"/>
    </xf>
    <xf numFmtId="0" fontId="11" fillId="0" borderId="0" xfId="41" applyFont="1" applyAlignment="1" applyProtection="1">
      <alignment horizontal="left" vertical="center"/>
      <protection locked="0"/>
    </xf>
    <xf numFmtId="44" fontId="45" fillId="6" borderId="0" xfId="9" applyFont="1" applyFill="1" applyAlignment="1">
      <alignment horizontal="right" wrapText="1"/>
    </xf>
    <xf numFmtId="0" fontId="5" fillId="6" borderId="0" xfId="13" applyFont="1" applyFill="1" applyBorder="1" applyAlignment="1">
      <alignment horizontal="left" vertical="center"/>
    </xf>
    <xf numFmtId="0" fontId="34" fillId="0" borderId="0" xfId="30" applyFont="1" applyFill="1" applyAlignment="1">
      <alignment horizontal="right"/>
    </xf>
    <xf numFmtId="0" fontId="14" fillId="0" borderId="0" xfId="37" applyFont="1" applyAlignment="1">
      <alignment horizontal="left" vertical="center" wrapText="1"/>
    </xf>
    <xf numFmtId="0" fontId="6" fillId="0" borderId="9" xfId="33" applyFont="1" applyFill="1" applyBorder="1" applyAlignment="1">
      <alignment horizontal="left" vertical="top" wrapText="1"/>
    </xf>
    <xf numFmtId="0" fontId="6" fillId="0" borderId="4" xfId="33" applyFont="1" applyFill="1" applyBorder="1" applyAlignment="1">
      <alignment horizontal="left" vertical="top" wrapText="1"/>
    </xf>
    <xf numFmtId="0" fontId="6" fillId="0" borderId="11" xfId="33" applyFont="1" applyFill="1" applyBorder="1" applyAlignment="1">
      <alignment horizontal="left" vertical="top" wrapText="1"/>
    </xf>
    <xf numFmtId="0" fontId="40" fillId="0" borderId="0" xfId="0" applyFont="1" applyAlignment="1">
      <alignment horizontal="left" vertical="top" wrapText="1"/>
    </xf>
    <xf numFmtId="0" fontId="6" fillId="0" borderId="6" xfId="33" applyFont="1" applyBorder="1" applyAlignment="1">
      <alignment horizontal="left" vertical="top" wrapText="1"/>
    </xf>
    <xf numFmtId="0" fontId="6" fillId="0" borderId="9" xfId="33" applyFont="1" applyBorder="1" applyAlignment="1">
      <alignment horizontal="left" vertical="top" wrapText="1"/>
    </xf>
    <xf numFmtId="0" fontId="6" fillId="0" borderId="11" xfId="33" applyFont="1" applyBorder="1" applyAlignment="1">
      <alignment horizontal="left" vertical="top" wrapText="1"/>
    </xf>
    <xf numFmtId="0" fontId="39" fillId="0" borderId="9" xfId="33" applyFont="1" applyFill="1" applyBorder="1" applyAlignment="1">
      <alignment horizontal="left" vertical="top" wrapText="1"/>
    </xf>
    <xf numFmtId="0" fontId="39" fillId="0" borderId="11" xfId="33" applyFont="1" applyFill="1" applyBorder="1" applyAlignment="1">
      <alignment horizontal="left" vertical="top" wrapText="1"/>
    </xf>
  </cellXfs>
  <cellStyles count="42">
    <cellStyle name="Grand-titre" xfId="1"/>
    <cellStyle name="Grand-titre 2" xfId="12"/>
    <cellStyle name="Grand-titre 2 2" xfId="28"/>
    <cellStyle name="Milliers [0] 2" xfId="11"/>
    <cellStyle name="Monétaire [0] 2" xfId="20"/>
    <cellStyle name="Monétaire [0] 2 2" xfId="22"/>
    <cellStyle name="Monétaire 2" xfId="9"/>
    <cellStyle name="Monétaire 3" xfId="31"/>
    <cellStyle name="Normal" xfId="0" builtinId="0"/>
    <cellStyle name="Normal 2" xfId="13"/>
    <cellStyle name="Normal 2 2" xfId="23"/>
    <cellStyle name="Normal 2 2 2" xfId="33"/>
    <cellStyle name="Normal 3" xfId="7"/>
    <cellStyle name="Normal 3 2" xfId="24"/>
    <cellStyle name="Normal 4" xfId="21"/>
    <cellStyle name="Normal 5" xfId="30"/>
    <cellStyle name="Normal 6" xfId="34"/>
    <cellStyle name="Normal 6 2" xfId="35"/>
    <cellStyle name="Normal 6 2 2" xfId="39"/>
    <cellStyle name="Normal 6 3" xfId="38"/>
    <cellStyle name="Normal 7" xfId="36"/>
    <cellStyle name="Normal 7 2" xfId="40"/>
    <cellStyle name="Normal_Fonctionnement final" xfId="37"/>
    <cellStyle name="Normal_fonctionnement201011 2" xfId="41"/>
    <cellStyle name="Normal_rapportfinal200708fonc" xfId="8"/>
    <cellStyle name="poste" xfId="2"/>
    <cellStyle name="poste 2" xfId="10"/>
    <cellStyle name="poste 2 2" xfId="29"/>
    <cellStyle name="poste_Comparaisons formulaires de demande" xfId="14"/>
    <cellStyle name="Pourcentage" xfId="3" builtinId="5"/>
    <cellStyle name="Pourcentage 2" xfId="25"/>
    <cellStyle name="Pourcentage 3" xfId="26"/>
    <cellStyle name="Sous-Titre" xfId="4"/>
    <cellStyle name="Sous-Titre 2" xfId="15"/>
    <cellStyle name="Sous-Titre_3a périodiques volets 1 et 2 - pluri 2003 électronique" xfId="16"/>
    <cellStyle name="Sous-Titre_Comparaisons formulaires de demande 2" xfId="17"/>
    <cellStyle name="Titre" xfId="5" builtinId="15" customBuiltin="1"/>
    <cellStyle name="Titre 2" xfId="18"/>
    <cellStyle name="Titre 2 2" xfId="27"/>
    <cellStyle name="Titre 3" xfId="32"/>
    <cellStyle name="Titre_Comparaisons formulaires de demande" xfId="19"/>
    <cellStyle name="TitrePoste"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xdr:row>
      <xdr:rowOff>190500</xdr:rowOff>
    </xdr:from>
    <xdr:to>
      <xdr:col>0</xdr:col>
      <xdr:colOff>1771650</xdr:colOff>
      <xdr:row>2</xdr:row>
      <xdr:rowOff>238125</xdr:rowOff>
    </xdr:to>
    <xdr:grpSp>
      <xdr:nvGrpSpPr>
        <xdr:cNvPr id="2" name="Groupe 1"/>
        <xdr:cNvGrpSpPr/>
      </xdr:nvGrpSpPr>
      <xdr:grpSpPr>
        <a:xfrm>
          <a:off x="19050" y="504825"/>
          <a:ext cx="1752600" cy="247650"/>
          <a:chOff x="19050" y="6257925"/>
          <a:chExt cx="1752600" cy="247650"/>
        </a:xfrm>
      </xdr:grpSpPr>
      <xdr:grpSp>
        <xdr:nvGrpSpPr>
          <xdr:cNvPr id="3" name="Groupe 2"/>
          <xdr:cNvGrpSpPr/>
        </xdr:nvGrpSpPr>
        <xdr:grpSpPr>
          <a:xfrm>
            <a:off x="19050" y="6257925"/>
            <a:ext cx="866775" cy="247650"/>
            <a:chOff x="19050" y="6243638"/>
            <a:chExt cx="866775" cy="247650"/>
          </a:xfrm>
        </xdr:grpSpPr>
        <mc:AlternateContent xmlns:mc="http://schemas.openxmlformats.org/markup-compatibility/2006">
          <mc:Choice xmlns:a14="http://schemas.microsoft.com/office/drawing/2010/main" Requires="a14">
            <xdr:sp macro="" textlink="">
              <xdr:nvSpPr>
                <xdr:cNvPr id="13313" name="Check Box 1" hidden="1">
                  <a:extLst>
                    <a:ext uri="{63B3BB69-23CF-44E3-9099-C40C66FF867C}">
                      <a14:compatExt spid="_x0000_s13313"/>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 name="ZoneTexte 7"/>
            <xdr:cNvSpPr txBox="1"/>
          </xdr:nvSpPr>
          <xdr:spPr>
            <a:xfrm>
              <a:off x="190500" y="6243638"/>
              <a:ext cx="6953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a:t>Prévue</a:t>
              </a:r>
            </a:p>
          </xdr:txBody>
        </xdr:sp>
      </xdr:grpSp>
      <xdr:grpSp>
        <xdr:nvGrpSpPr>
          <xdr:cNvPr id="4" name="Groupe 3"/>
          <xdr:cNvGrpSpPr/>
        </xdr:nvGrpSpPr>
        <xdr:grpSpPr>
          <a:xfrm>
            <a:off x="904875" y="6257925"/>
            <a:ext cx="866775" cy="247650"/>
            <a:chOff x="19050" y="6243638"/>
            <a:chExt cx="866775" cy="247650"/>
          </a:xfrm>
        </xdr:grpSpPr>
        <mc:AlternateContent xmlns:mc="http://schemas.openxmlformats.org/markup-compatibility/2006">
          <mc:Choice xmlns:a14="http://schemas.microsoft.com/office/drawing/2010/main" Requires="a14">
            <xdr:sp macro="" textlink="">
              <xdr:nvSpPr>
                <xdr:cNvPr id="13314" name="Check Box 2" hidden="1">
                  <a:extLst>
                    <a:ext uri="{63B3BB69-23CF-44E3-9099-C40C66FF867C}">
                      <a14:compatExt spid="_x0000_s13314"/>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 name="ZoneTexte 5"/>
            <xdr:cNvSpPr txBox="1"/>
          </xdr:nvSpPr>
          <xdr:spPr>
            <a:xfrm>
              <a:off x="190500" y="6243638"/>
              <a:ext cx="6953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a:t>Réelle</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1752600</xdr:colOff>
      <xdr:row>3</xdr:row>
      <xdr:rowOff>0</xdr:rowOff>
    </xdr:to>
    <xdr:grpSp>
      <xdr:nvGrpSpPr>
        <xdr:cNvPr id="9" name="Groupe 8"/>
        <xdr:cNvGrpSpPr/>
      </xdr:nvGrpSpPr>
      <xdr:grpSpPr>
        <a:xfrm>
          <a:off x="0" y="419100"/>
          <a:ext cx="1752600" cy="247650"/>
          <a:chOff x="19050" y="6257925"/>
          <a:chExt cx="1752600" cy="247650"/>
        </a:xfrm>
      </xdr:grpSpPr>
      <xdr:grpSp>
        <xdr:nvGrpSpPr>
          <xdr:cNvPr id="10" name="Groupe 9"/>
          <xdr:cNvGrpSpPr/>
        </xdr:nvGrpSpPr>
        <xdr:grpSpPr>
          <a:xfrm>
            <a:off x="19050" y="6257925"/>
            <a:ext cx="866775" cy="247650"/>
            <a:chOff x="19050" y="6243638"/>
            <a:chExt cx="866775" cy="247650"/>
          </a:xfrm>
        </xdr:grpSpPr>
        <mc:AlternateContent xmlns:mc="http://schemas.openxmlformats.org/markup-compatibility/2006">
          <mc:Choice xmlns:a14="http://schemas.microsoft.com/office/drawing/2010/main" Requires="a14">
            <xdr:sp macro="" textlink="">
              <xdr:nvSpPr>
                <xdr:cNvPr id="2049" name="Check Box 1" hidden="1">
                  <a:extLst>
                    <a:ext uri="{63B3BB69-23CF-44E3-9099-C40C66FF867C}">
                      <a14:compatExt spid="_x0000_s2049"/>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 name="ZoneTexte 14"/>
            <xdr:cNvSpPr txBox="1"/>
          </xdr:nvSpPr>
          <xdr:spPr>
            <a:xfrm>
              <a:off x="190500" y="6243638"/>
              <a:ext cx="6953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a:t>Prévue</a:t>
              </a:r>
            </a:p>
          </xdr:txBody>
        </xdr:sp>
      </xdr:grpSp>
      <xdr:grpSp>
        <xdr:nvGrpSpPr>
          <xdr:cNvPr id="11" name="Groupe 10"/>
          <xdr:cNvGrpSpPr/>
        </xdr:nvGrpSpPr>
        <xdr:grpSpPr>
          <a:xfrm>
            <a:off x="904875" y="6257925"/>
            <a:ext cx="866775" cy="247650"/>
            <a:chOff x="19050" y="6243638"/>
            <a:chExt cx="866775" cy="247650"/>
          </a:xfrm>
        </xdr:grpSpPr>
        <mc:AlternateContent xmlns:mc="http://schemas.openxmlformats.org/markup-compatibility/2006">
          <mc:Choice xmlns:a14="http://schemas.microsoft.com/office/drawing/2010/main" Requires="a14">
            <xdr:sp macro="" textlink="">
              <xdr:nvSpPr>
                <xdr:cNvPr id="2050" name="Check Box 2" hidden="1">
                  <a:extLst>
                    <a:ext uri="{63B3BB69-23CF-44E3-9099-C40C66FF867C}">
                      <a14:compatExt spid="_x0000_s2050"/>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ZoneTexte 12"/>
            <xdr:cNvSpPr txBox="1"/>
          </xdr:nvSpPr>
          <xdr:spPr>
            <a:xfrm>
              <a:off x="190500" y="6243638"/>
              <a:ext cx="6953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a:t>Réelle</a:t>
              </a: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xdr:row>
      <xdr:rowOff>9525</xdr:rowOff>
    </xdr:from>
    <xdr:to>
      <xdr:col>1</xdr:col>
      <xdr:colOff>914400</xdr:colOff>
      <xdr:row>2</xdr:row>
      <xdr:rowOff>257175</xdr:rowOff>
    </xdr:to>
    <xdr:grpSp>
      <xdr:nvGrpSpPr>
        <xdr:cNvPr id="9" name="Groupe 8"/>
        <xdr:cNvGrpSpPr/>
      </xdr:nvGrpSpPr>
      <xdr:grpSpPr>
        <a:xfrm>
          <a:off x="19050" y="438150"/>
          <a:ext cx="1895475" cy="247650"/>
          <a:chOff x="19050" y="6257925"/>
          <a:chExt cx="1752600" cy="247650"/>
        </a:xfrm>
      </xdr:grpSpPr>
      <xdr:grpSp>
        <xdr:nvGrpSpPr>
          <xdr:cNvPr id="10" name="Groupe 9"/>
          <xdr:cNvGrpSpPr/>
        </xdr:nvGrpSpPr>
        <xdr:grpSpPr>
          <a:xfrm>
            <a:off x="19050" y="6257925"/>
            <a:ext cx="866775" cy="247650"/>
            <a:chOff x="19050" y="6243638"/>
            <a:chExt cx="866775" cy="247650"/>
          </a:xfrm>
        </xdr:grpSpPr>
        <mc:AlternateContent xmlns:mc="http://schemas.openxmlformats.org/markup-compatibility/2006">
          <mc:Choice xmlns:a14="http://schemas.microsoft.com/office/drawing/2010/main" Requires="a14">
            <xdr:sp macro="" textlink="">
              <xdr:nvSpPr>
                <xdr:cNvPr id="3073" name="Check Box 1" hidden="1">
                  <a:extLst>
                    <a:ext uri="{63B3BB69-23CF-44E3-9099-C40C66FF867C}">
                      <a14:compatExt spid="_x0000_s3073"/>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 name="ZoneTexte 14"/>
            <xdr:cNvSpPr txBox="1"/>
          </xdr:nvSpPr>
          <xdr:spPr>
            <a:xfrm>
              <a:off x="190500" y="6243638"/>
              <a:ext cx="6953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a:t>Prévue</a:t>
              </a:r>
            </a:p>
          </xdr:txBody>
        </xdr:sp>
      </xdr:grpSp>
      <xdr:grpSp>
        <xdr:nvGrpSpPr>
          <xdr:cNvPr id="11" name="Groupe 10"/>
          <xdr:cNvGrpSpPr/>
        </xdr:nvGrpSpPr>
        <xdr:grpSpPr>
          <a:xfrm>
            <a:off x="904875" y="6257925"/>
            <a:ext cx="866775" cy="247650"/>
            <a:chOff x="19050" y="6243638"/>
            <a:chExt cx="866775" cy="247650"/>
          </a:xfrm>
        </xdr:grpSpPr>
        <mc:AlternateContent xmlns:mc="http://schemas.openxmlformats.org/markup-compatibility/2006">
          <mc:Choice xmlns:a14="http://schemas.microsoft.com/office/drawing/2010/main" Requires="a14">
            <xdr:sp macro="" textlink="">
              <xdr:nvSpPr>
                <xdr:cNvPr id="3074" name="Check Box 2" hidden="1">
                  <a:extLst>
                    <a:ext uri="{63B3BB69-23CF-44E3-9099-C40C66FF867C}">
                      <a14:compatExt spid="_x0000_s3074"/>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ZoneTexte 12"/>
            <xdr:cNvSpPr txBox="1"/>
          </xdr:nvSpPr>
          <xdr:spPr>
            <a:xfrm>
              <a:off x="190500" y="6243638"/>
              <a:ext cx="6953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a:t>Réelle</a:t>
              </a: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200025</xdr:rowOff>
    </xdr:from>
    <xdr:to>
      <xdr:col>0</xdr:col>
      <xdr:colOff>1752600</xdr:colOff>
      <xdr:row>3</xdr:row>
      <xdr:rowOff>9525</xdr:rowOff>
    </xdr:to>
    <xdr:grpSp>
      <xdr:nvGrpSpPr>
        <xdr:cNvPr id="2" name="Groupe 1"/>
        <xdr:cNvGrpSpPr/>
      </xdr:nvGrpSpPr>
      <xdr:grpSpPr>
        <a:xfrm>
          <a:off x="0" y="533400"/>
          <a:ext cx="1752600" cy="276225"/>
          <a:chOff x="19050" y="6257925"/>
          <a:chExt cx="1752600" cy="247650"/>
        </a:xfrm>
      </xdr:grpSpPr>
      <xdr:grpSp>
        <xdr:nvGrpSpPr>
          <xdr:cNvPr id="3" name="Groupe 2"/>
          <xdr:cNvGrpSpPr/>
        </xdr:nvGrpSpPr>
        <xdr:grpSpPr>
          <a:xfrm>
            <a:off x="19050" y="6257925"/>
            <a:ext cx="866775" cy="247650"/>
            <a:chOff x="19050" y="6243638"/>
            <a:chExt cx="866775" cy="247650"/>
          </a:xfrm>
        </xdr:grpSpPr>
        <mc:AlternateContent xmlns:mc="http://schemas.openxmlformats.org/markup-compatibility/2006">
          <mc:Choice xmlns:a14="http://schemas.microsoft.com/office/drawing/2010/main" Requires="a14">
            <xdr:sp macro="" textlink="">
              <xdr:nvSpPr>
                <xdr:cNvPr id="5121" name="Check Box 1" hidden="1">
                  <a:extLst>
                    <a:ext uri="{63B3BB69-23CF-44E3-9099-C40C66FF867C}">
                      <a14:compatExt spid="_x0000_s5121"/>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 name="ZoneTexte 7"/>
            <xdr:cNvSpPr txBox="1"/>
          </xdr:nvSpPr>
          <xdr:spPr>
            <a:xfrm>
              <a:off x="190500" y="6243638"/>
              <a:ext cx="6953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a:t>Prévu</a:t>
              </a:r>
            </a:p>
          </xdr:txBody>
        </xdr:sp>
      </xdr:grpSp>
      <xdr:grpSp>
        <xdr:nvGrpSpPr>
          <xdr:cNvPr id="4" name="Groupe 3"/>
          <xdr:cNvGrpSpPr/>
        </xdr:nvGrpSpPr>
        <xdr:grpSpPr>
          <a:xfrm>
            <a:off x="904875" y="6257925"/>
            <a:ext cx="866775" cy="247650"/>
            <a:chOff x="19050" y="6243638"/>
            <a:chExt cx="866775" cy="247650"/>
          </a:xfrm>
        </xdr:grpSpPr>
        <mc:AlternateContent xmlns:mc="http://schemas.openxmlformats.org/markup-compatibility/2006">
          <mc:Choice xmlns:a14="http://schemas.microsoft.com/office/drawing/2010/main" Requires="a14">
            <xdr:sp macro="" textlink="">
              <xdr:nvSpPr>
                <xdr:cNvPr id="5122" name="Check Box 2" hidden="1">
                  <a:extLst>
                    <a:ext uri="{63B3BB69-23CF-44E3-9099-C40C66FF867C}">
                      <a14:compatExt spid="_x0000_s5122"/>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 name="ZoneTexte 5"/>
            <xdr:cNvSpPr txBox="1"/>
          </xdr:nvSpPr>
          <xdr:spPr>
            <a:xfrm>
              <a:off x="190500" y="6243638"/>
              <a:ext cx="6953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a:t>Révisé</a:t>
              </a:r>
            </a:p>
          </xdr:txBody>
        </xdr:sp>
      </xdr:grpSp>
    </xdr:grpSp>
    <xdr:clientData/>
  </xdr:twoCellAnchor>
  <xdr:twoCellAnchor>
    <xdr:from>
      <xdr:col>0</xdr:col>
      <xdr:colOff>1704975</xdr:colOff>
      <xdr:row>1</xdr:row>
      <xdr:rowOff>200025</xdr:rowOff>
    </xdr:from>
    <xdr:to>
      <xdr:col>1</xdr:col>
      <xdr:colOff>304800</xdr:colOff>
      <xdr:row>3</xdr:row>
      <xdr:rowOff>9525</xdr:rowOff>
    </xdr:to>
    <xdr:grpSp>
      <xdr:nvGrpSpPr>
        <xdr:cNvPr id="10" name="Groupe 9"/>
        <xdr:cNvGrpSpPr/>
      </xdr:nvGrpSpPr>
      <xdr:grpSpPr>
        <a:xfrm>
          <a:off x="1704975" y="533400"/>
          <a:ext cx="866775" cy="276225"/>
          <a:chOff x="19050" y="6243638"/>
          <a:chExt cx="866775" cy="247650"/>
        </a:xfrm>
      </xdr:grpSpPr>
      <mc:AlternateContent xmlns:mc="http://schemas.openxmlformats.org/markup-compatibility/2006">
        <mc:Choice xmlns:a14="http://schemas.microsoft.com/office/drawing/2010/main" Requires="a14">
          <xdr:sp macro="" textlink="">
            <xdr:nvSpPr>
              <xdr:cNvPr id="5123" name="Check Box 3" hidden="1">
                <a:extLst>
                  <a:ext uri="{63B3BB69-23CF-44E3-9099-C40C66FF867C}">
                    <a14:compatExt spid="_x0000_s5123"/>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 name="ZoneTexte 14"/>
          <xdr:cNvSpPr txBox="1"/>
        </xdr:nvSpPr>
        <xdr:spPr>
          <a:xfrm>
            <a:off x="190500" y="6243638"/>
            <a:ext cx="6953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a:t>Réel</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190500</xdr:rowOff>
    </xdr:from>
    <xdr:to>
      <xdr:col>0</xdr:col>
      <xdr:colOff>1752600</xdr:colOff>
      <xdr:row>2</xdr:row>
      <xdr:rowOff>209550</xdr:rowOff>
    </xdr:to>
    <xdr:grpSp>
      <xdr:nvGrpSpPr>
        <xdr:cNvPr id="2" name="Groupe 1"/>
        <xdr:cNvGrpSpPr/>
      </xdr:nvGrpSpPr>
      <xdr:grpSpPr>
        <a:xfrm>
          <a:off x="0" y="523875"/>
          <a:ext cx="1752600" cy="247650"/>
          <a:chOff x="19050" y="6257925"/>
          <a:chExt cx="1752600" cy="247650"/>
        </a:xfrm>
      </xdr:grpSpPr>
      <xdr:grpSp>
        <xdr:nvGrpSpPr>
          <xdr:cNvPr id="3" name="Groupe 2"/>
          <xdr:cNvGrpSpPr/>
        </xdr:nvGrpSpPr>
        <xdr:grpSpPr>
          <a:xfrm>
            <a:off x="19050" y="6257925"/>
            <a:ext cx="866775" cy="247650"/>
            <a:chOff x="19050" y="6243638"/>
            <a:chExt cx="866775" cy="247650"/>
          </a:xfrm>
        </xdr:grpSpPr>
        <mc:AlternateContent xmlns:mc="http://schemas.openxmlformats.org/markup-compatibility/2006">
          <mc:Choice xmlns:a14="http://schemas.microsoft.com/office/drawing/2010/main" Requires="a14">
            <xdr:sp macro="" textlink="">
              <xdr:nvSpPr>
                <xdr:cNvPr id="6145" name="Check Box 1" hidden="1">
                  <a:extLst>
                    <a:ext uri="{63B3BB69-23CF-44E3-9099-C40C66FF867C}">
                      <a14:compatExt spid="_x0000_s6145"/>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 name="ZoneTexte 7"/>
            <xdr:cNvSpPr txBox="1"/>
          </xdr:nvSpPr>
          <xdr:spPr>
            <a:xfrm>
              <a:off x="190500" y="6243638"/>
              <a:ext cx="6953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a:t>Prévu</a:t>
              </a:r>
            </a:p>
          </xdr:txBody>
        </xdr:sp>
      </xdr:grpSp>
      <xdr:grpSp>
        <xdr:nvGrpSpPr>
          <xdr:cNvPr id="4" name="Groupe 3"/>
          <xdr:cNvGrpSpPr/>
        </xdr:nvGrpSpPr>
        <xdr:grpSpPr>
          <a:xfrm>
            <a:off x="904875" y="6257925"/>
            <a:ext cx="866775" cy="247650"/>
            <a:chOff x="19050" y="6243638"/>
            <a:chExt cx="866775" cy="247650"/>
          </a:xfrm>
        </xdr:grpSpPr>
        <mc:AlternateContent xmlns:mc="http://schemas.openxmlformats.org/markup-compatibility/2006">
          <mc:Choice xmlns:a14="http://schemas.microsoft.com/office/drawing/2010/main" Requires="a14">
            <xdr:sp macro="" textlink="">
              <xdr:nvSpPr>
                <xdr:cNvPr id="6146" name="Check Box 2" hidden="1">
                  <a:extLst>
                    <a:ext uri="{63B3BB69-23CF-44E3-9099-C40C66FF867C}">
                      <a14:compatExt spid="_x0000_s6146"/>
                    </a:ext>
                  </a:extLst>
                </xdr:cNvPr>
                <xdr:cNvSpPr/>
              </xdr:nvSpPr>
              <xdr:spPr bwMode="auto">
                <a:xfrm>
                  <a:off x="19050" y="6272213"/>
                  <a:ext cx="216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 name="ZoneTexte 5"/>
            <xdr:cNvSpPr txBox="1"/>
          </xdr:nvSpPr>
          <xdr:spPr>
            <a:xfrm>
              <a:off x="190500" y="6243638"/>
              <a:ext cx="6953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a:t>Réel</a:t>
              </a:r>
            </a:p>
          </xdr:txBody>
        </xdr:sp>
      </xdr:grp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ctrlProp" Target="../ctrlProps/ctrlProp2.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13" Type="http://schemas.openxmlformats.org/officeDocument/2006/relationships/ctrlProp" Target="../ctrlProps/ctrlProp4.xml"/><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12" Type="http://schemas.openxmlformats.org/officeDocument/2006/relationships/ctrlProp" Target="../ctrlProps/ctrlProp3.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11" Type="http://schemas.openxmlformats.org/officeDocument/2006/relationships/vmlDrawing" Target="../drawings/vmlDrawing2.vml"/><Relationship Id="rId5" Type="http://schemas.openxmlformats.org/officeDocument/2006/relationships/printerSettings" Target="../printerSettings/printerSettings14.bin"/><Relationship Id="rId10" Type="http://schemas.openxmlformats.org/officeDocument/2006/relationships/drawing" Target="../drawings/drawing2.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13" Type="http://schemas.openxmlformats.org/officeDocument/2006/relationships/ctrlProp" Target="../ctrlProps/ctrlProp6.xml"/><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12" Type="http://schemas.openxmlformats.org/officeDocument/2006/relationships/ctrlProp" Target="../ctrlProps/ctrlProp5.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vmlDrawing" Target="../drawings/vmlDrawing3.vml"/><Relationship Id="rId5" Type="http://schemas.openxmlformats.org/officeDocument/2006/relationships/printerSettings" Target="../printerSettings/printerSettings23.bin"/><Relationship Id="rId10" Type="http://schemas.openxmlformats.org/officeDocument/2006/relationships/drawing" Target="../drawings/drawing3.xml"/><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13" Type="http://schemas.openxmlformats.org/officeDocument/2006/relationships/ctrlProp" Target="../ctrlProps/ctrlProp8.xml"/><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12" Type="http://schemas.openxmlformats.org/officeDocument/2006/relationships/ctrlProp" Target="../ctrlProps/ctrlProp7.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11" Type="http://schemas.openxmlformats.org/officeDocument/2006/relationships/vmlDrawing" Target="../drawings/vmlDrawing4.vml"/><Relationship Id="rId5" Type="http://schemas.openxmlformats.org/officeDocument/2006/relationships/printerSettings" Target="../printerSettings/printerSettings32.bin"/><Relationship Id="rId10" Type="http://schemas.openxmlformats.org/officeDocument/2006/relationships/drawing" Target="../drawings/drawing4.xml"/><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 Id="rId1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13" Type="http://schemas.openxmlformats.org/officeDocument/2006/relationships/ctrlProp" Target="../ctrlProps/ctrlProp11.xml"/><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12" Type="http://schemas.openxmlformats.org/officeDocument/2006/relationships/ctrlProp" Target="../ctrlProps/ctrlProp10.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11" Type="http://schemas.openxmlformats.org/officeDocument/2006/relationships/vmlDrawing" Target="../drawings/vmlDrawing5.vml"/><Relationship Id="rId5" Type="http://schemas.openxmlformats.org/officeDocument/2006/relationships/printerSettings" Target="../printerSettings/printerSettings41.bin"/><Relationship Id="rId10" Type="http://schemas.openxmlformats.org/officeDocument/2006/relationships/drawing" Target="../drawings/drawing5.xml"/><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3.bin"/><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 Id="rId9"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1.bin"/><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 Id="rId9" Type="http://schemas.openxmlformats.org/officeDocument/2006/relationships/printerSettings" Target="../printerSettings/printerSettings7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6"/>
  <sheetViews>
    <sheetView showGridLines="0" zoomScaleNormal="100" workbookViewId="0">
      <selection activeCell="B25" sqref="B25"/>
    </sheetView>
  </sheetViews>
  <sheetFormatPr baseColWidth="10" defaultRowHeight="12.75"/>
  <cols>
    <col min="1" max="1" width="40" style="89" customWidth="1"/>
    <col min="2" max="4" width="33.7109375" style="284" customWidth="1"/>
    <col min="5" max="16384" width="11.42578125" style="284"/>
  </cols>
  <sheetData>
    <row r="1" spans="1:4" s="283" customFormat="1" ht="24.75">
      <c r="A1" s="129" t="s">
        <v>124</v>
      </c>
      <c r="B1" s="126"/>
      <c r="C1" s="126"/>
      <c r="D1" s="372" t="s">
        <v>125</v>
      </c>
    </row>
    <row r="2" spans="1:4" s="283" customFormat="1" ht="15.75" customHeight="1">
      <c r="A2" s="316"/>
      <c r="B2" s="367"/>
      <c r="C2" s="126"/>
      <c r="D2" s="128"/>
    </row>
    <row r="3" spans="1:4" s="283" customFormat="1" ht="19.5" customHeight="1">
      <c r="A3" s="303"/>
      <c r="B3" s="126"/>
      <c r="C3" s="126"/>
      <c r="D3" s="127"/>
    </row>
    <row r="4" spans="1:4" s="283" customFormat="1">
      <c r="A4" s="282" t="s">
        <v>98</v>
      </c>
      <c r="B4" s="126"/>
      <c r="C4" s="126"/>
      <c r="D4" s="126"/>
    </row>
    <row r="5" spans="1:4" s="283" customFormat="1">
      <c r="A5" s="282"/>
      <c r="B5" s="126"/>
      <c r="C5" s="126"/>
      <c r="D5" s="126"/>
    </row>
    <row r="6" spans="1:4" s="15" customFormat="1" ht="14.25" customHeight="1">
      <c r="A6" s="282" t="s">
        <v>66</v>
      </c>
      <c r="B6" s="286"/>
      <c r="C6" s="286"/>
    </row>
    <row r="7" spans="1:4" s="15" customFormat="1" ht="20.25" customHeight="1">
      <c r="A7" s="124" t="s">
        <v>129</v>
      </c>
      <c r="B7" s="123"/>
      <c r="C7" s="122"/>
      <c r="D7" s="121"/>
    </row>
    <row r="8" spans="1:4" s="15" customFormat="1" ht="20.25" customHeight="1" thickBot="1">
      <c r="A8" s="120"/>
      <c r="B8" s="297"/>
      <c r="C8" s="297"/>
      <c r="D8" s="297"/>
    </row>
    <row r="9" spans="1:4" s="15" customFormat="1" ht="20.25" customHeight="1" thickBot="1">
      <c r="A9" s="120"/>
      <c r="B9" s="119" t="s">
        <v>41</v>
      </c>
      <c r="C9" s="119" t="s">
        <v>40</v>
      </c>
      <c r="D9" s="119" t="s">
        <v>39</v>
      </c>
    </row>
    <row r="10" spans="1:4" s="15" customFormat="1" ht="25.5" customHeight="1">
      <c r="A10" s="117" t="s">
        <v>38</v>
      </c>
      <c r="B10" s="116"/>
      <c r="C10" s="115"/>
      <c r="D10" s="115"/>
    </row>
    <row r="11" spans="1:4" s="15" customFormat="1" ht="20.25" customHeight="1">
      <c r="A11" s="100" t="s">
        <v>37</v>
      </c>
      <c r="B11" s="114"/>
      <c r="C11" s="113"/>
      <c r="D11" s="113"/>
    </row>
    <row r="12" spans="1:4" s="15" customFormat="1" ht="24">
      <c r="A12" s="112" t="s">
        <v>36</v>
      </c>
      <c r="B12" s="111"/>
      <c r="C12" s="111"/>
      <c r="D12" s="111"/>
    </row>
    <row r="13" spans="1:4" s="15" customFormat="1" ht="17.25" customHeight="1">
      <c r="A13" s="100" t="s">
        <v>35</v>
      </c>
      <c r="B13" s="110"/>
      <c r="C13" s="109"/>
      <c r="D13" s="109"/>
    </row>
    <row r="14" spans="1:4" s="15" customFormat="1" ht="17.25" customHeight="1">
      <c r="A14" s="100" t="s">
        <v>34</v>
      </c>
      <c r="B14" s="108"/>
      <c r="C14" s="107"/>
      <c r="D14" s="107"/>
    </row>
    <row r="15" spans="1:4" s="15" customFormat="1" ht="17.25" customHeight="1">
      <c r="A15" s="100" t="s">
        <v>33</v>
      </c>
      <c r="B15" s="106"/>
      <c r="C15" s="105"/>
      <c r="D15" s="105"/>
    </row>
    <row r="16" spans="1:4" s="15" customFormat="1" ht="12.75" customHeight="1">
      <c r="B16" s="94"/>
      <c r="C16" s="93"/>
      <c r="D16" s="93"/>
    </row>
    <row r="17" spans="1:4" s="15" customFormat="1" ht="12.75" customHeight="1">
      <c r="A17" s="100"/>
      <c r="B17" s="94"/>
      <c r="C17" s="93"/>
      <c r="D17" s="93"/>
    </row>
    <row r="18" spans="1:4" s="15" customFormat="1" ht="12.75" customHeight="1">
      <c r="A18" s="100"/>
      <c r="B18" s="94"/>
      <c r="C18" s="93"/>
      <c r="D18" s="93"/>
    </row>
    <row r="19" spans="1:4" s="286" customFormat="1" ht="12">
      <c r="A19" s="100"/>
      <c r="B19" s="94"/>
      <c r="C19" s="93"/>
      <c r="D19" s="93"/>
    </row>
    <row r="20" spans="1:4" s="15" customFormat="1" ht="12.75" customHeight="1">
      <c r="A20" s="104"/>
      <c r="B20" s="103"/>
      <c r="C20" s="102"/>
      <c r="D20" s="102"/>
    </row>
    <row r="21" spans="1:4" s="286" customFormat="1" ht="12.75" customHeight="1">
      <c r="A21" s="100" t="s">
        <v>32</v>
      </c>
      <c r="B21" s="99"/>
      <c r="C21" s="101"/>
      <c r="D21" s="101"/>
    </row>
    <row r="22" spans="1:4" s="15" customFormat="1" ht="12.75" customHeight="1">
      <c r="A22" s="100" t="s">
        <v>31</v>
      </c>
      <c r="B22" s="99"/>
      <c r="C22" s="98"/>
      <c r="D22" s="98"/>
    </row>
    <row r="23" spans="1:4" s="15" customFormat="1" ht="12.75" customHeight="1">
      <c r="B23" s="97"/>
      <c r="C23" s="96"/>
      <c r="D23" s="96"/>
    </row>
    <row r="24" spans="1:4" s="15" customFormat="1" ht="12.75" customHeight="1">
      <c r="A24" s="95"/>
      <c r="B24" s="94"/>
      <c r="C24" s="93"/>
      <c r="D24" s="93"/>
    </row>
    <row r="25" spans="1:4" s="15" customFormat="1" ht="12.75" customHeight="1">
      <c r="A25" s="95"/>
      <c r="B25" s="94"/>
      <c r="C25" s="93"/>
      <c r="D25" s="93"/>
    </row>
    <row r="26" spans="1:4" s="15" customFormat="1" ht="12.75" customHeight="1">
      <c r="A26" s="95"/>
      <c r="B26" s="94"/>
      <c r="C26" s="93"/>
      <c r="D26" s="93"/>
    </row>
    <row r="27" spans="1:4" s="15" customFormat="1" ht="12.75" customHeight="1">
      <c r="A27" s="92"/>
      <c r="B27" s="94"/>
      <c r="C27" s="93"/>
      <c r="D27" s="93"/>
    </row>
    <row r="28" spans="1:4" s="15" customFormat="1" thickBot="1">
      <c r="A28" s="92"/>
      <c r="B28" s="91"/>
      <c r="C28" s="90"/>
      <c r="D28" s="90"/>
    </row>
    <row r="30" spans="1:4" ht="13.5" thickBot="1">
      <c r="A30" s="270" t="s">
        <v>83</v>
      </c>
    </row>
    <row r="31" spans="1:4">
      <c r="A31" s="275" t="s">
        <v>103</v>
      </c>
      <c r="B31" s="280"/>
      <c r="C31" s="280"/>
      <c r="D31" s="280"/>
    </row>
    <row r="32" spans="1:4">
      <c r="A32" s="275" t="s">
        <v>107</v>
      </c>
      <c r="B32" s="278"/>
      <c r="C32" s="278"/>
      <c r="D32" s="278"/>
    </row>
    <row r="33" spans="1:4" ht="12.75" customHeight="1" thickBot="1">
      <c r="A33" s="361" t="s">
        <v>97</v>
      </c>
      <c r="B33" s="274"/>
      <c r="C33" s="274"/>
      <c r="D33" s="274"/>
    </row>
    <row r="34" spans="1:4">
      <c r="A34" s="360"/>
    </row>
    <row r="35" spans="1:4">
      <c r="A35" s="360"/>
    </row>
    <row r="36" spans="1:4">
      <c r="A36" s="360"/>
    </row>
  </sheetData>
  <customSheetViews>
    <customSheetView guid="{A8852B63-D0CC-4C28-A08E-52B120DD38CA}" showGridLines="0">
      <selection activeCell="B25" sqref="B25"/>
      <pageMargins left="0.51181102362204722" right="0.51181102362204722" top="0.51181102362204722" bottom="0.70866141732283472" header="0" footer="0.51181102362204722"/>
      <pageSetup scale="90" firstPageNumber="7" orientation="landscape" useFirstPageNumber="1" r:id="rId1"/>
      <headerFooter alignWithMargins="0">
        <oddHeader xml:space="preserve">&amp;R
</oddHeader>
        <oddFooter>&amp;LPrésentation de spectacles en distanciation physique&amp;R2020-06</oddFooter>
      </headerFooter>
    </customSheetView>
    <customSheetView guid="{EDF2925F-1942-44CF-8859-2608399A46DB}" showGridLines="0">
      <selection activeCell="D12" sqref="D12"/>
      <pageMargins left="0.51181102362204722" right="0.51181102362204722" top="0.51181102362204722" bottom="0.70866141732283472" header="0" footer="0.51181102362204722"/>
      <pageSetup scale="90" firstPageNumber="7" orientation="landscape" useFirstPageNumber="1" r:id="rId2"/>
      <headerFooter alignWithMargins="0">
        <oddHeader xml:space="preserve">&amp;R
</oddHeader>
        <oddFooter>&amp;LPrésentation de spectacles en distanciation physique&amp;R2020-06</oddFooter>
      </headerFooter>
    </customSheetView>
    <customSheetView guid="{E4BE97C8-46EE-4CB2-8D66-B74A951DBCFF}" showGridLines="0">
      <selection activeCell="D12" sqref="D12"/>
      <pageMargins left="0.51181102362204722" right="0.51181102362204722" top="0.51181102362204722" bottom="0.70866141732283472" header="0" footer="0.51181102362204722"/>
      <pageSetup scale="90" firstPageNumber="7" orientation="landscape" useFirstPageNumber="1" r:id="rId3"/>
      <headerFooter alignWithMargins="0">
        <oddHeader xml:space="preserve">&amp;R
</oddHeader>
        <oddFooter>&amp;LPrésentation de spectacles en distanciation physique&amp;R2020-06</oddFooter>
      </headerFooter>
    </customSheetView>
    <customSheetView guid="{702C7D67-83FF-4509-9057-8E19B773C9D1}" showGridLines="0">
      <selection activeCell="D12" sqref="D12"/>
      <pageMargins left="0.51181102362204722" right="0.51181102362204722" top="0.51181102362204722" bottom="0.70866141732283472" header="0" footer="0.51181102362204722"/>
      <pageSetup scale="90" firstPageNumber="7" orientation="landscape" useFirstPageNumber="1" r:id="rId4"/>
      <headerFooter alignWithMargins="0">
        <oddHeader xml:space="preserve">&amp;R
</oddHeader>
        <oddFooter>&amp;LPrésentation de spectacles en distanciation physique&amp;R2020-06</oddFooter>
      </headerFooter>
    </customSheetView>
    <customSheetView guid="{2C928470-2C65-4638-AC7F-E8F2000ADC83}" showPageBreaks="1" showGridLines="0">
      <selection activeCell="D12" sqref="D12"/>
      <pageMargins left="0.51181102362204722" right="0.51181102362204722" top="0.51181102362204722" bottom="0.70866141732283472" header="0" footer="0.51181102362204722"/>
      <pageSetup scale="90" firstPageNumber="7" orientation="landscape" useFirstPageNumber="1" r:id="rId5"/>
      <headerFooter alignWithMargins="0">
        <oddHeader xml:space="preserve">&amp;R
</oddHeader>
        <oddFooter>&amp;LPrésentation de spectacles en distanciation physique&amp;R2020-06</oddFooter>
      </headerFooter>
    </customSheetView>
    <customSheetView guid="{737D0D2E-C917-479C-A405-3EFD2F92FFB3}" showGridLines="0">
      <selection activeCell="D12" sqref="D12"/>
      <pageMargins left="0.51181102362204722" right="0.51181102362204722" top="0.51181102362204722" bottom="0.70866141732283472" header="0" footer="0.51181102362204722"/>
      <pageSetup scale="90" firstPageNumber="7" orientation="landscape" useFirstPageNumber="1" r:id="rId6"/>
      <headerFooter alignWithMargins="0">
        <oddHeader xml:space="preserve">&amp;R
</oddHeader>
        <oddFooter>&amp;LPrésentation de spectacles en distanciation physique&amp;R2020-06</oddFooter>
      </headerFooter>
    </customSheetView>
    <customSheetView guid="{66E00515-58F7-48C8-BDDC-FA72EC1F45DA}" showPageBreaks="1" showGridLines="0">
      <selection activeCell="A8" sqref="A8"/>
      <pageMargins left="0.51181102362204722" right="0.51181102362204722" top="0.51181102362204722" bottom="0.70866141732283472" header="0" footer="0.51181102362204722"/>
      <pageSetup scale="90" firstPageNumber="7" orientation="landscape" useFirstPageNumber="1" r:id="rId7"/>
      <headerFooter alignWithMargins="0">
        <oddHeader xml:space="preserve">&amp;R
</oddHeader>
        <oddFooter>&amp;LPrésentation de spectacles en distanciation physique&amp;R2020-06</oddFooter>
      </headerFooter>
    </customSheetView>
    <customSheetView guid="{5A59031A-9688-45E9-9165-49AA9130F6EE}" showPageBreaks="1" showGridLines="0">
      <selection activeCell="B25" sqref="B25"/>
      <pageMargins left="0.51181102362204722" right="0.51181102362204722" top="0.51181102362204722" bottom="0.70866141732283472" header="0" footer="0.51181102362204722"/>
      <pageSetup scale="90" firstPageNumber="7" orientation="landscape" useFirstPageNumber="1" r:id="rId8"/>
      <headerFooter alignWithMargins="0">
        <oddHeader xml:space="preserve">&amp;R
</oddHeader>
        <oddFooter>&amp;LPrésentation de spectacles en distanciation physique&amp;R2020-06</oddFooter>
      </headerFooter>
    </customSheetView>
  </customSheetViews>
  <dataValidations count="2">
    <dataValidation type="list" errorStyle="warning" allowBlank="1" showInputMessage="1" showErrorMessage="1" sqref="B12:D12">
      <formula1>"Préscolaire,Primaire,Secondaire,Familiale,Adulte"</formula1>
    </dataValidation>
    <dataValidation type="list" allowBlank="1" showInputMessage="1" showErrorMessage="1" sqref="B11:D11">
      <formula1>"Nouvelle production,Reprise"</formula1>
    </dataValidation>
  </dataValidations>
  <pageMargins left="0.51181102362204722" right="0.51181102362204722" top="0.51181102362204722" bottom="0.70866141732283472" header="0" footer="0.51181102362204722"/>
  <pageSetup scale="90" firstPageNumber="7" orientation="landscape" useFirstPageNumber="1" r:id="rId9"/>
  <headerFooter alignWithMargins="0">
    <oddHeader xml:space="preserve">&amp;R
</oddHeader>
    <oddFooter>&amp;LPrésentation de spectacles en distanciation physique&amp;R2020-06</oddFooter>
  </headerFooter>
  <drawing r:id="rId10"/>
  <legacyDrawing r:id="rId11"/>
  <mc:AlternateContent xmlns:mc="http://schemas.openxmlformats.org/markup-compatibility/2006">
    <mc:Choice Requires="x14">
      <controls>
        <mc:AlternateContent xmlns:mc="http://schemas.openxmlformats.org/markup-compatibility/2006">
          <mc:Choice Requires="x14">
            <control shapeId="13313" r:id="rId12" name="Check Box 1">
              <controlPr defaultSize="0" autoFill="0" autoLine="0" autoPict="0">
                <anchor moveWithCells="1">
                  <from>
                    <xdr:col>0</xdr:col>
                    <xdr:colOff>19050</xdr:colOff>
                    <xdr:row>2</xdr:row>
                    <xdr:rowOff>19050</xdr:rowOff>
                  </from>
                  <to>
                    <xdr:col>0</xdr:col>
                    <xdr:colOff>238125</xdr:colOff>
                    <xdr:row>2</xdr:row>
                    <xdr:rowOff>238125</xdr:rowOff>
                  </to>
                </anchor>
              </controlPr>
            </control>
          </mc:Choice>
        </mc:AlternateContent>
        <mc:AlternateContent xmlns:mc="http://schemas.openxmlformats.org/markup-compatibility/2006">
          <mc:Choice Requires="x14">
            <control shapeId="13314" r:id="rId13" name="Check Box 2">
              <controlPr defaultSize="0" autoFill="0" autoLine="0" autoPict="0">
                <anchor moveWithCells="1">
                  <from>
                    <xdr:col>0</xdr:col>
                    <xdr:colOff>904875</xdr:colOff>
                    <xdr:row>2</xdr:row>
                    <xdr:rowOff>19050</xdr:rowOff>
                  </from>
                  <to>
                    <xdr:col>0</xdr:col>
                    <xdr:colOff>1123950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9"/>
  <sheetViews>
    <sheetView showGridLines="0" showZeros="0" showRuler="0" zoomScaleNormal="100" workbookViewId="0">
      <selection activeCell="D6" sqref="D6"/>
    </sheetView>
  </sheetViews>
  <sheetFormatPr baseColWidth="10" defaultRowHeight="12.75"/>
  <cols>
    <col min="1" max="1" width="39.85546875" style="89" customWidth="1"/>
    <col min="2" max="2" width="31.7109375" style="3" customWidth="1"/>
    <col min="3" max="3" width="30.5703125" style="3" customWidth="1"/>
    <col min="4" max="4" width="30.7109375" style="3" customWidth="1"/>
    <col min="5" max="16384" width="11.42578125" style="3"/>
  </cols>
  <sheetData>
    <row r="1" spans="1:4" ht="18">
      <c r="A1" s="129" t="s">
        <v>123</v>
      </c>
      <c r="D1" s="350" t="s">
        <v>51</v>
      </c>
    </row>
    <row r="2" spans="1:4" s="125" customFormat="1" ht="15">
      <c r="A2" s="221"/>
      <c r="D2" s="158"/>
    </row>
    <row r="3" spans="1:4" s="125" customFormat="1" ht="19.5" customHeight="1">
      <c r="A3" s="221"/>
      <c r="D3" s="158"/>
    </row>
    <row r="4" spans="1:4" s="125" customFormat="1">
      <c r="A4" s="44" t="s">
        <v>99</v>
      </c>
    </row>
    <row r="5" spans="1:4" s="283" customFormat="1">
      <c r="A5" s="282"/>
    </row>
    <row r="6" spans="1:4" s="125" customFormat="1" ht="23.25" customHeight="1">
      <c r="A6" s="44" t="s">
        <v>66</v>
      </c>
    </row>
    <row r="7" spans="1:4" s="125" customFormat="1" ht="15" customHeight="1">
      <c r="A7" s="157" t="s">
        <v>130</v>
      </c>
      <c r="B7" s="156"/>
      <c r="C7" s="156"/>
      <c r="D7" s="155"/>
    </row>
    <row r="8" spans="1:4" ht="13.5" thickBot="1">
      <c r="A8" s="118"/>
      <c r="B8" s="154"/>
      <c r="C8" s="154"/>
      <c r="D8" s="154"/>
    </row>
    <row r="9" spans="1:4" s="362" customFormat="1" ht="18.75" customHeight="1">
      <c r="B9" s="363" t="s">
        <v>41</v>
      </c>
      <c r="C9" s="364" t="s">
        <v>40</v>
      </c>
      <c r="D9" s="364" t="s">
        <v>39</v>
      </c>
    </row>
    <row r="10" spans="1:4" s="15" customFormat="1" ht="27.75" customHeight="1">
      <c r="A10" s="145" t="s">
        <v>50</v>
      </c>
      <c r="B10" s="144"/>
      <c r="C10" s="143"/>
      <c r="D10" s="143"/>
    </row>
    <row r="11" spans="1:4" s="146" customFormat="1" ht="18.75" customHeight="1">
      <c r="A11" s="145" t="s">
        <v>37</v>
      </c>
      <c r="B11" s="153"/>
      <c r="C11" s="152"/>
      <c r="D11" s="152"/>
    </row>
    <row r="12" spans="1:4" s="15" customFormat="1" ht="24">
      <c r="A12" s="112" t="s">
        <v>49</v>
      </c>
      <c r="B12" s="111"/>
      <c r="C12" s="151"/>
      <c r="D12" s="151"/>
    </row>
    <row r="13" spans="1:4" s="15" customFormat="1" ht="12">
      <c r="A13" s="100" t="s">
        <v>48</v>
      </c>
      <c r="B13" s="150"/>
      <c r="C13" s="149"/>
      <c r="D13" s="149"/>
    </row>
    <row r="14" spans="1:4" s="146" customFormat="1" ht="18.75" customHeight="1">
      <c r="A14" s="145" t="s">
        <v>47</v>
      </c>
      <c r="B14" s="148"/>
      <c r="C14" s="147"/>
      <c r="D14" s="147"/>
    </row>
    <row r="15" spans="1:4" s="15" customFormat="1" ht="15.75" customHeight="1">
      <c r="A15" s="145" t="s">
        <v>46</v>
      </c>
      <c r="B15" s="144"/>
      <c r="C15" s="143"/>
      <c r="D15" s="143"/>
    </row>
    <row r="16" spans="1:4" s="15" customFormat="1" ht="15.75" customHeight="1">
      <c r="A16" s="145" t="s">
        <v>45</v>
      </c>
      <c r="B16" s="144"/>
      <c r="C16" s="143"/>
      <c r="D16" s="143"/>
    </row>
    <row r="17" spans="1:4" s="15" customFormat="1" ht="15.75" customHeight="1">
      <c r="A17" s="145" t="s">
        <v>44</v>
      </c>
      <c r="B17" s="144"/>
      <c r="C17" s="143"/>
      <c r="D17" s="143"/>
    </row>
    <row r="18" spans="1:4" s="15" customFormat="1" ht="12">
      <c r="A18" s="100" t="s">
        <v>43</v>
      </c>
      <c r="B18" s="106"/>
      <c r="C18" s="105"/>
      <c r="D18" s="105"/>
    </row>
    <row r="19" spans="1:4" s="15" customFormat="1" ht="12">
      <c r="A19" s="95"/>
      <c r="B19" s="142"/>
      <c r="C19" s="141"/>
      <c r="D19" s="141"/>
    </row>
    <row r="20" spans="1:4" s="15" customFormat="1" ht="12">
      <c r="A20" s="95"/>
      <c r="B20" s="140"/>
      <c r="C20" s="139"/>
      <c r="D20" s="139"/>
    </row>
    <row r="21" spans="1:4" s="15" customFormat="1" ht="12">
      <c r="A21" s="100" t="s">
        <v>42</v>
      </c>
      <c r="B21" s="138"/>
      <c r="C21" s="137"/>
      <c r="D21" s="137"/>
    </row>
    <row r="22" spans="1:4" s="15" customFormat="1" ht="12">
      <c r="A22" s="95"/>
      <c r="B22" s="136"/>
      <c r="C22" s="135"/>
      <c r="D22" s="135"/>
    </row>
    <row r="23" spans="1:4" s="15" customFormat="1" ht="12">
      <c r="A23" s="95"/>
      <c r="B23" s="136"/>
      <c r="C23" s="135"/>
      <c r="D23" s="135"/>
    </row>
    <row r="24" spans="1:4" s="15" customFormat="1" ht="12">
      <c r="A24" s="95"/>
      <c r="B24" s="136"/>
      <c r="C24" s="135"/>
      <c r="D24" s="135"/>
    </row>
    <row r="25" spans="1:4" s="15" customFormat="1" ht="12">
      <c r="A25" s="92"/>
      <c r="B25" s="134"/>
      <c r="C25" s="133"/>
      <c r="D25" s="133"/>
    </row>
    <row r="26" spans="1:4" s="15" customFormat="1" ht="12">
      <c r="A26" s="92"/>
      <c r="B26" s="134"/>
      <c r="C26" s="133"/>
      <c r="D26" s="133"/>
    </row>
    <row r="27" spans="1:4" s="15" customFormat="1" ht="12">
      <c r="A27" s="95"/>
      <c r="B27" s="136"/>
      <c r="C27" s="135"/>
      <c r="D27" s="135"/>
    </row>
    <row r="28" spans="1:4" s="15" customFormat="1" ht="12">
      <c r="A28" s="92"/>
      <c r="B28" s="134"/>
      <c r="C28" s="133"/>
      <c r="D28" s="133"/>
    </row>
    <row r="29" spans="1:4" s="15" customFormat="1" ht="12">
      <c r="A29" s="92"/>
      <c r="B29" s="134"/>
      <c r="C29" s="133"/>
      <c r="D29" s="133"/>
    </row>
    <row r="30" spans="1:4" s="15" customFormat="1" thickBot="1">
      <c r="A30" s="95"/>
      <c r="B30" s="132"/>
      <c r="C30" s="131"/>
      <c r="D30" s="131"/>
    </row>
    <row r="32" spans="1:4" ht="13.5" thickBot="1">
      <c r="A32" s="270" t="s">
        <v>83</v>
      </c>
      <c r="B32" s="281"/>
      <c r="C32" s="281"/>
      <c r="D32" s="281"/>
    </row>
    <row r="33" spans="1:4">
      <c r="A33" s="275" t="s">
        <v>103</v>
      </c>
      <c r="B33" s="280"/>
      <c r="C33" s="280"/>
      <c r="D33" s="280"/>
    </row>
    <row r="34" spans="1:4">
      <c r="A34" s="275" t="s">
        <v>107</v>
      </c>
      <c r="B34" s="278"/>
      <c r="C34" s="278"/>
      <c r="D34" s="278"/>
    </row>
    <row r="35" spans="1:4" ht="13.5" thickBot="1">
      <c r="A35" s="275" t="s">
        <v>97</v>
      </c>
      <c r="B35" s="274"/>
      <c r="C35" s="274"/>
      <c r="D35" s="274"/>
    </row>
    <row r="39" spans="1:4" s="14" customFormat="1">
      <c r="A39" s="130"/>
    </row>
  </sheetData>
  <customSheetViews>
    <customSheetView guid="{A8852B63-D0CC-4C28-A08E-52B120DD38CA}" showGridLines="0" zeroValues="0" showRuler="0">
      <selection activeCell="D6" sqref="D6"/>
      <pageMargins left="0.51181102362204722" right="0.51181102362204722" top="0.51181102362204722" bottom="0.70866141732283472" header="0" footer="0.51181102362204722"/>
      <printOptions horizontalCentered="1"/>
      <pageSetup scale="90" firstPageNumber="7" orientation="landscape" useFirstPageNumber="1" r:id="rId1"/>
      <headerFooter alignWithMargins="0">
        <oddHeader xml:space="preserve">&amp;R
</oddHeader>
        <oddFooter>&amp;LPrésentation de spectacles en distanciation physique&amp;R2020-06</oddFooter>
      </headerFooter>
    </customSheetView>
    <customSheetView guid="{EDF2925F-1942-44CF-8859-2608399A46DB}" showGridLines="0" zeroValues="0" showRuler="0">
      <selection activeCell="B47" sqref="B47"/>
      <pageMargins left="0.51181102362204722" right="0.51181102362204722" top="0.51181102362204722" bottom="0.70866141732283472" header="0" footer="0.51181102362204722"/>
      <printOptions horizontalCentered="1"/>
      <pageSetup scale="90" firstPageNumber="7" orientation="landscape" useFirstPageNumber="1" r:id="rId2"/>
      <headerFooter alignWithMargins="0">
        <oddHeader xml:space="preserve">&amp;R
</oddHeader>
        <oddFooter>&amp;LPrésentation de spectacles en distanciation physique&amp;R2020-06</oddFooter>
      </headerFooter>
    </customSheetView>
    <customSheetView guid="{E4BE97C8-46EE-4CB2-8D66-B74A951DBCFF}" showGridLines="0" zeroValues="0" showRuler="0">
      <selection activeCell="B47" sqref="B47"/>
      <pageMargins left="0.51181102362204722" right="0.51181102362204722" top="0.51181102362204722" bottom="0.70866141732283472" header="0" footer="0.51181102362204722"/>
      <printOptions horizontalCentered="1"/>
      <pageSetup scale="90" firstPageNumber="7" orientation="landscape" useFirstPageNumber="1" r:id="rId3"/>
      <headerFooter alignWithMargins="0">
        <oddHeader xml:space="preserve">&amp;R
</oddHeader>
        <oddFooter>&amp;LPrésentation de spectacles en distanciation physique&amp;R2020-06</oddFooter>
      </headerFooter>
    </customSheetView>
    <customSheetView guid="{702C7D67-83FF-4509-9057-8E19B773C9D1}" showGridLines="0" zeroValues="0" showRuler="0">
      <selection activeCell="B47" sqref="B47"/>
      <pageMargins left="0.51181102362204722" right="0.51181102362204722" top="0.51181102362204722" bottom="0.70866141732283472" header="0" footer="0.51181102362204722"/>
      <printOptions horizontalCentered="1"/>
      <pageSetup scale="90" firstPageNumber="7" orientation="landscape" useFirstPageNumber="1" r:id="rId4"/>
      <headerFooter alignWithMargins="0">
        <oddHeader xml:space="preserve">&amp;R
</oddHeader>
        <oddFooter>&amp;LPrésentation de spectacles en distanciation physique&amp;R2020-06</oddFooter>
      </headerFooter>
    </customSheetView>
    <customSheetView guid="{2C928470-2C65-4638-AC7F-E8F2000ADC83}" showPageBreaks="1" showGridLines="0" zeroValues="0" showRuler="0">
      <selection activeCell="B47" sqref="B47"/>
      <pageMargins left="0.51181102362204722" right="0.51181102362204722" top="0.51181102362204722" bottom="0.70866141732283472" header="0" footer="0.51181102362204722"/>
      <printOptions horizontalCentered="1"/>
      <pageSetup scale="90" firstPageNumber="7" orientation="landscape" useFirstPageNumber="1" r:id="rId5"/>
      <headerFooter alignWithMargins="0">
        <oddHeader xml:space="preserve">&amp;R
</oddHeader>
        <oddFooter>&amp;LPrésentation de spectacles en distanciation physique&amp;R2020-06</oddFooter>
      </headerFooter>
    </customSheetView>
    <customSheetView guid="{737D0D2E-C917-479C-A405-3EFD2F92FFB3}" showGridLines="0" zeroValues="0" showRuler="0">
      <selection activeCell="B47" sqref="B47"/>
      <pageMargins left="0.51181102362204722" right="0.51181102362204722" top="0.51181102362204722" bottom="0.70866141732283472" header="0" footer="0.51181102362204722"/>
      <printOptions horizontalCentered="1"/>
      <pageSetup scale="90" firstPageNumber="7" orientation="landscape" useFirstPageNumber="1" r:id="rId6"/>
      <headerFooter alignWithMargins="0">
        <oddHeader xml:space="preserve">&amp;R
</oddHeader>
        <oddFooter>&amp;LPrésentation de spectacles en distanciation physique&amp;R2020-06</oddFooter>
      </headerFooter>
    </customSheetView>
    <customSheetView guid="{66E00515-58F7-48C8-BDDC-FA72EC1F45DA}" showPageBreaks="1" showGridLines="0" zeroValues="0" showRuler="0">
      <selection activeCell="D6" sqref="D6"/>
      <pageMargins left="0.51181102362204722" right="0.51181102362204722" top="0.51181102362204722" bottom="0.70866141732283472" header="0" footer="0.51181102362204722"/>
      <printOptions horizontalCentered="1"/>
      <pageSetup scale="90" firstPageNumber="7" orientation="landscape" useFirstPageNumber="1" r:id="rId7"/>
      <headerFooter alignWithMargins="0">
        <oddHeader xml:space="preserve">&amp;R
</oddHeader>
        <oddFooter>&amp;LPrésentation de spectacles en distanciation physique&amp;R2020-06</oddFooter>
      </headerFooter>
    </customSheetView>
    <customSheetView guid="{5A59031A-9688-45E9-9165-49AA9130F6EE}" showPageBreaks="1" showGridLines="0" zeroValues="0" showRuler="0">
      <selection activeCell="D6" sqref="D6"/>
      <pageMargins left="0.51181102362204722" right="0.51181102362204722" top="0.51181102362204722" bottom="0.70866141732283472" header="0" footer="0.51181102362204722"/>
      <printOptions horizontalCentered="1"/>
      <pageSetup scale="90" firstPageNumber="7" orientation="landscape" useFirstPageNumber="1" r:id="rId8"/>
      <headerFooter alignWithMargins="0">
        <oddHeader xml:space="preserve">&amp;R
</oddHeader>
        <oddFooter>&amp;LPrésentation de spectacles en distanciation physique&amp;R2020-06</oddFooter>
      </headerFooter>
    </customSheetView>
  </customSheetViews>
  <dataValidations count="3">
    <dataValidation type="list" errorStyle="warning" allowBlank="1" showInputMessage="1" showErrorMessage="1" sqref="B12:D12">
      <formula1>"Préscolaire,Primaire,Secondaire,Familiale,Adulte"</formula1>
    </dataValidation>
    <dataValidation type="list" allowBlank="1" showInputMessage="1" showErrorMessage="1" sqref="B11:D11">
      <formula1>"Nouvelle production,Reprise"</formula1>
    </dataValidation>
    <dataValidation type="list" allowBlank="1" showInputMessage="1" showErrorMessage="1" sqref="B13:D13">
      <formula1>"En direct,Enregistrée"</formula1>
    </dataValidation>
  </dataValidations>
  <printOptions horizontalCentered="1"/>
  <pageMargins left="0.51181102362204722" right="0.51181102362204722" top="0.51181102362204722" bottom="0.70866141732283472" header="0" footer="0.51181102362204722"/>
  <pageSetup scale="90" firstPageNumber="7" orientation="landscape" useFirstPageNumber="1" r:id="rId9"/>
  <headerFooter alignWithMargins="0">
    <oddHeader xml:space="preserve">&amp;R
</oddHeader>
    <oddFooter>&amp;LPrésentation de spectacles en distanciation physique&amp;R2020-06</oddFooter>
  </headerFooter>
  <drawing r:id="rId10"/>
  <legacyDrawing r:id="rId11"/>
  <mc:AlternateContent xmlns:mc="http://schemas.openxmlformats.org/markup-compatibility/2006">
    <mc:Choice Requires="x14">
      <controls>
        <mc:AlternateContent xmlns:mc="http://schemas.openxmlformats.org/markup-compatibility/2006">
          <mc:Choice Requires="x14">
            <control shapeId="2049" r:id="rId12" name="Check Box 1">
              <controlPr defaultSize="0" autoFill="0" autoLine="0" autoPict="0">
                <anchor moveWithCells="1">
                  <from>
                    <xdr:col>0</xdr:col>
                    <xdr:colOff>0</xdr:colOff>
                    <xdr:row>2</xdr:row>
                    <xdr:rowOff>28575</xdr:rowOff>
                  </from>
                  <to>
                    <xdr:col>0</xdr:col>
                    <xdr:colOff>219075</xdr:colOff>
                    <xdr:row>3</xdr:row>
                    <xdr:rowOff>0</xdr:rowOff>
                  </to>
                </anchor>
              </controlPr>
            </control>
          </mc:Choice>
        </mc:AlternateContent>
        <mc:AlternateContent xmlns:mc="http://schemas.openxmlformats.org/markup-compatibility/2006">
          <mc:Choice Requires="x14">
            <control shapeId="2050" r:id="rId13" name="Check Box 2">
              <controlPr defaultSize="0" autoFill="0" autoLine="0" autoPict="0">
                <anchor moveWithCells="1">
                  <from>
                    <xdr:col>0</xdr:col>
                    <xdr:colOff>885825</xdr:colOff>
                    <xdr:row>2</xdr:row>
                    <xdr:rowOff>28575</xdr:rowOff>
                  </from>
                  <to>
                    <xdr:col>0</xdr:col>
                    <xdr:colOff>1104900</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3"/>
  <sheetViews>
    <sheetView showGridLines="0" zoomScaleNormal="100" workbookViewId="0">
      <selection activeCell="I1" sqref="I1:K1"/>
    </sheetView>
  </sheetViews>
  <sheetFormatPr baseColWidth="10" defaultRowHeight="12.75"/>
  <cols>
    <col min="1" max="1" width="15" style="3" customWidth="1"/>
    <col min="2" max="2" width="16.42578125" style="3" customWidth="1"/>
    <col min="3" max="3" width="26.42578125" style="3" customWidth="1"/>
    <col min="4" max="4" width="7.7109375" style="3" customWidth="1"/>
    <col min="5" max="5" width="6.140625" style="3" customWidth="1"/>
    <col min="6" max="6" width="9.7109375" style="3" customWidth="1"/>
    <col min="7" max="7" width="10.5703125" style="3" customWidth="1"/>
    <col min="8" max="8" width="19" style="3" customWidth="1"/>
    <col min="9" max="10" width="7.7109375" style="3" customWidth="1"/>
    <col min="11" max="12" width="7.7109375" style="284" customWidth="1"/>
    <col min="13" max="16384" width="11.42578125" style="3"/>
  </cols>
  <sheetData>
    <row r="1" spans="1:22" ht="18">
      <c r="A1" s="129" t="s">
        <v>122</v>
      </c>
      <c r="I1" s="154"/>
      <c r="J1" s="374"/>
      <c r="K1" s="374" t="s">
        <v>142</v>
      </c>
      <c r="L1" s="315"/>
    </row>
    <row r="2" spans="1:22" ht="15.75">
      <c r="A2" s="221"/>
      <c r="J2" s="208"/>
      <c r="K2" s="315"/>
      <c r="L2" s="315"/>
    </row>
    <row r="3" spans="1:22" ht="21" customHeight="1">
      <c r="A3" s="221"/>
      <c r="J3" s="208"/>
      <c r="K3" s="315"/>
      <c r="L3" s="315"/>
    </row>
    <row r="4" spans="1:22" ht="15" customHeight="1">
      <c r="A4" s="220" t="s">
        <v>128</v>
      </c>
    </row>
    <row r="5" spans="1:22" ht="24" customHeight="1">
      <c r="A5" s="46"/>
    </row>
    <row r="6" spans="1:22" ht="17.25" customHeight="1">
      <c r="A6" s="157" t="s">
        <v>131</v>
      </c>
      <c r="C6" s="207"/>
      <c r="D6" s="206"/>
      <c r="E6" s="206"/>
      <c r="F6" s="206"/>
      <c r="G6" s="206"/>
      <c r="H6" s="206"/>
    </row>
    <row r="7" spans="1:22" ht="13.5" thickBot="1"/>
    <row r="8" spans="1:22" ht="105" customHeight="1" thickBot="1">
      <c r="A8" s="205" t="s">
        <v>132</v>
      </c>
      <c r="B8" s="203" t="s">
        <v>135</v>
      </c>
      <c r="C8" s="203" t="s">
        <v>57</v>
      </c>
      <c r="D8" s="204" t="s">
        <v>56</v>
      </c>
      <c r="E8" s="204" t="s">
        <v>55</v>
      </c>
      <c r="F8" s="204" t="s">
        <v>37</v>
      </c>
      <c r="G8" s="204" t="s">
        <v>54</v>
      </c>
      <c r="H8" s="203" t="s">
        <v>126</v>
      </c>
      <c r="I8" s="202" t="s">
        <v>53</v>
      </c>
      <c r="J8" s="202" t="s">
        <v>52</v>
      </c>
      <c r="K8" s="314" t="s">
        <v>80</v>
      </c>
      <c r="L8" s="314" t="s">
        <v>81</v>
      </c>
    </row>
    <row r="9" spans="1:22" ht="18">
      <c r="A9" s="201"/>
      <c r="B9" s="199"/>
      <c r="C9" s="199"/>
      <c r="D9" s="200"/>
      <c r="E9" s="199"/>
      <c r="F9" s="199"/>
      <c r="G9" s="199"/>
      <c r="H9" s="199"/>
      <c r="I9" s="198"/>
      <c r="Q9" s="195"/>
      <c r="R9" s="194"/>
      <c r="S9" s="193"/>
      <c r="T9" s="192"/>
      <c r="U9" s="191"/>
      <c r="V9" s="197"/>
    </row>
    <row r="10" spans="1:22" ht="12.75" customHeight="1">
      <c r="A10" s="181" t="s">
        <v>127</v>
      </c>
      <c r="B10" s="180"/>
      <c r="C10" s="177"/>
      <c r="D10" s="179"/>
      <c r="E10" s="196"/>
      <c r="F10" s="178"/>
      <c r="G10" s="178"/>
      <c r="H10" s="177"/>
      <c r="I10" s="176"/>
      <c r="J10" s="313"/>
      <c r="K10" s="276"/>
      <c r="L10" s="272"/>
      <c r="P10" s="195"/>
      <c r="Q10" s="195"/>
      <c r="R10" s="194"/>
      <c r="S10" s="193"/>
      <c r="T10" s="192"/>
      <c r="U10" s="191"/>
      <c r="V10" s="190"/>
    </row>
    <row r="11" spans="1:22">
      <c r="A11" s="175"/>
      <c r="B11" s="173"/>
      <c r="C11" s="170"/>
      <c r="D11" s="172"/>
      <c r="E11" s="189"/>
      <c r="F11" s="171"/>
      <c r="G11" s="171"/>
      <c r="H11" s="170"/>
      <c r="I11" s="169"/>
      <c r="J11" s="168"/>
      <c r="K11" s="271"/>
      <c r="L11" s="279"/>
      <c r="Q11" s="186"/>
      <c r="R11" s="186"/>
      <c r="S11" s="187"/>
      <c r="T11" s="187"/>
      <c r="U11" s="186"/>
      <c r="V11" s="185"/>
    </row>
    <row r="12" spans="1:22" ht="24">
      <c r="A12" s="174" t="s">
        <v>133</v>
      </c>
      <c r="B12" s="173"/>
      <c r="C12" s="170"/>
      <c r="D12" s="172"/>
      <c r="E12" s="189"/>
      <c r="F12" s="171"/>
      <c r="G12" s="171"/>
      <c r="H12" s="170"/>
      <c r="I12" s="169"/>
      <c r="J12" s="168"/>
      <c r="K12" s="277"/>
      <c r="L12" s="311"/>
      <c r="Q12" s="186"/>
      <c r="R12" s="186"/>
      <c r="S12" s="187"/>
      <c r="T12" s="187"/>
      <c r="U12" s="186"/>
      <c r="V12" s="185"/>
    </row>
    <row r="13" spans="1:22">
      <c r="A13" s="167"/>
      <c r="B13" s="173"/>
      <c r="C13" s="170"/>
      <c r="D13" s="172"/>
      <c r="E13" s="189"/>
      <c r="F13" s="171"/>
      <c r="G13" s="171"/>
      <c r="H13" s="172"/>
      <c r="I13" s="189"/>
      <c r="J13" s="188"/>
      <c r="K13" s="273"/>
      <c r="L13" s="312"/>
      <c r="Q13" s="186"/>
      <c r="R13" s="186"/>
      <c r="S13" s="187"/>
      <c r="T13" s="187"/>
      <c r="U13" s="186"/>
      <c r="V13" s="185"/>
    </row>
    <row r="14" spans="1:22">
      <c r="A14" s="167"/>
      <c r="B14" s="166"/>
      <c r="C14" s="163"/>
      <c r="D14" s="165"/>
      <c r="E14" s="184"/>
      <c r="F14" s="164"/>
      <c r="G14" s="164"/>
      <c r="H14" s="163"/>
      <c r="I14" s="162"/>
      <c r="J14" s="161"/>
      <c r="K14" s="277"/>
      <c r="L14" s="311"/>
    </row>
    <row r="15" spans="1:22">
      <c r="A15" s="182"/>
      <c r="B15" s="159"/>
      <c r="C15" s="159"/>
      <c r="D15" s="160"/>
      <c r="E15" s="160"/>
      <c r="F15" s="160"/>
      <c r="G15" s="160"/>
      <c r="H15" s="159"/>
      <c r="I15" s="159"/>
      <c r="J15" s="159"/>
      <c r="K15" s="311"/>
      <c r="L15" s="311"/>
    </row>
    <row r="16" spans="1:22" ht="15">
      <c r="A16" s="369" t="s">
        <v>40</v>
      </c>
      <c r="B16" s="183"/>
      <c r="C16" s="177"/>
      <c r="D16" s="179"/>
      <c r="E16" s="179"/>
      <c r="F16" s="178"/>
      <c r="G16" s="178"/>
      <c r="H16" s="177"/>
      <c r="I16" s="176"/>
      <c r="J16" s="313"/>
      <c r="K16" s="276"/>
      <c r="L16" s="272"/>
    </row>
    <row r="17" spans="1:12">
      <c r="A17" s="175"/>
      <c r="B17" s="173"/>
      <c r="C17" s="170"/>
      <c r="D17" s="172"/>
      <c r="E17" s="172"/>
      <c r="F17" s="171"/>
      <c r="G17" s="171"/>
      <c r="H17" s="170"/>
      <c r="I17" s="169"/>
      <c r="J17" s="168"/>
      <c r="K17" s="271"/>
      <c r="L17" s="279"/>
    </row>
    <row r="18" spans="1:12" ht="24">
      <c r="A18" s="174" t="s">
        <v>133</v>
      </c>
      <c r="B18" s="173"/>
      <c r="C18" s="170"/>
      <c r="D18" s="172"/>
      <c r="E18" s="172"/>
      <c r="F18" s="171"/>
      <c r="G18" s="171"/>
      <c r="H18" s="170"/>
      <c r="I18" s="169"/>
      <c r="J18" s="168"/>
      <c r="K18" s="277"/>
      <c r="L18" s="311"/>
    </row>
    <row r="19" spans="1:12">
      <c r="A19" s="167"/>
      <c r="B19" s="173"/>
      <c r="C19" s="170"/>
      <c r="D19" s="172"/>
      <c r="E19" s="172"/>
      <c r="F19" s="171"/>
      <c r="G19" s="171"/>
      <c r="H19" s="170"/>
      <c r="I19" s="169"/>
      <c r="J19" s="168"/>
      <c r="K19" s="273"/>
      <c r="L19" s="312"/>
    </row>
    <row r="20" spans="1:12">
      <c r="A20" s="167"/>
      <c r="B20" s="166"/>
      <c r="C20" s="163"/>
      <c r="D20" s="165"/>
      <c r="E20" s="165"/>
      <c r="F20" s="164"/>
      <c r="G20" s="164"/>
      <c r="H20" s="163"/>
      <c r="I20" s="162"/>
      <c r="J20" s="161"/>
      <c r="K20" s="277"/>
      <c r="L20" s="311"/>
    </row>
    <row r="21" spans="1:12">
      <c r="A21" s="182"/>
      <c r="B21" s="159"/>
      <c r="C21" s="159"/>
      <c r="D21" s="160"/>
      <c r="E21" s="160"/>
      <c r="F21" s="160"/>
      <c r="G21" s="160"/>
      <c r="H21" s="159"/>
      <c r="I21" s="159"/>
      <c r="J21" s="159"/>
      <c r="K21" s="311"/>
      <c r="L21" s="311"/>
    </row>
    <row r="22" spans="1:12">
      <c r="A22" s="369" t="s">
        <v>39</v>
      </c>
      <c r="B22" s="180"/>
      <c r="C22" s="177"/>
      <c r="D22" s="179"/>
      <c r="E22" s="179"/>
      <c r="F22" s="178"/>
      <c r="G22" s="178"/>
      <c r="H22" s="177"/>
      <c r="I22" s="176"/>
      <c r="J22" s="313"/>
      <c r="K22" s="276"/>
      <c r="L22" s="272"/>
    </row>
    <row r="23" spans="1:12">
      <c r="A23" s="175"/>
      <c r="B23" s="173"/>
      <c r="C23" s="170"/>
      <c r="D23" s="172"/>
      <c r="E23" s="172"/>
      <c r="F23" s="171"/>
      <c r="G23" s="171"/>
      <c r="H23" s="170"/>
      <c r="I23" s="169"/>
      <c r="J23" s="168"/>
      <c r="K23" s="271"/>
      <c r="L23" s="279"/>
    </row>
    <row r="24" spans="1:12" ht="24">
      <c r="A24" s="174" t="s">
        <v>133</v>
      </c>
      <c r="B24" s="173"/>
      <c r="C24" s="170"/>
      <c r="D24" s="172"/>
      <c r="E24" s="172"/>
      <c r="F24" s="171"/>
      <c r="G24" s="171"/>
      <c r="H24" s="170"/>
      <c r="I24" s="169"/>
      <c r="J24" s="168"/>
      <c r="K24" s="277"/>
      <c r="L24" s="311"/>
    </row>
    <row r="25" spans="1:12">
      <c r="A25" s="167"/>
      <c r="B25" s="173"/>
      <c r="C25" s="170"/>
      <c r="D25" s="172"/>
      <c r="E25" s="172"/>
      <c r="F25" s="171"/>
      <c r="G25" s="171"/>
      <c r="H25" s="170"/>
      <c r="I25" s="169"/>
      <c r="J25" s="168"/>
      <c r="K25" s="273"/>
      <c r="L25" s="312"/>
    </row>
    <row r="26" spans="1:12">
      <c r="A26" s="167"/>
      <c r="B26" s="166"/>
      <c r="C26" s="163"/>
      <c r="D26" s="165"/>
      <c r="E26" s="165"/>
      <c r="F26" s="164"/>
      <c r="G26" s="164"/>
      <c r="H26" s="163"/>
      <c r="I26" s="162"/>
      <c r="J26" s="161"/>
      <c r="K26" s="277"/>
      <c r="L26" s="311"/>
    </row>
    <row r="27" spans="1:12">
      <c r="A27" s="182"/>
      <c r="B27" s="159"/>
      <c r="C27" s="159"/>
      <c r="D27" s="160"/>
      <c r="E27" s="160"/>
      <c r="F27" s="160"/>
      <c r="G27" s="160"/>
      <c r="H27" s="159"/>
      <c r="I27" s="159"/>
      <c r="J27" s="159"/>
      <c r="K27" s="311"/>
      <c r="L27" s="311"/>
    </row>
    <row r="28" spans="1:12">
      <c r="A28" s="181" t="s">
        <v>134</v>
      </c>
      <c r="B28" s="180"/>
      <c r="C28" s="177"/>
      <c r="D28" s="179"/>
      <c r="E28" s="179"/>
      <c r="F28" s="178"/>
      <c r="G28" s="178"/>
      <c r="H28" s="177"/>
      <c r="I28" s="176"/>
      <c r="J28" s="313"/>
      <c r="K28" s="276"/>
      <c r="L28" s="272"/>
    </row>
    <row r="29" spans="1:12">
      <c r="A29" s="175"/>
      <c r="B29" s="173"/>
      <c r="C29" s="170"/>
      <c r="D29" s="172"/>
      <c r="E29" s="172"/>
      <c r="F29" s="171"/>
      <c r="G29" s="171"/>
      <c r="H29" s="170"/>
      <c r="I29" s="169"/>
      <c r="J29" s="168"/>
      <c r="K29" s="271"/>
      <c r="L29" s="279"/>
    </row>
    <row r="30" spans="1:12" ht="24">
      <c r="A30" s="174" t="s">
        <v>133</v>
      </c>
      <c r="B30" s="173"/>
      <c r="C30" s="170"/>
      <c r="D30" s="172"/>
      <c r="E30" s="172"/>
      <c r="F30" s="171"/>
      <c r="G30" s="171"/>
      <c r="H30" s="170"/>
      <c r="I30" s="169"/>
      <c r="J30" s="168"/>
      <c r="K30" s="277"/>
      <c r="L30" s="311"/>
    </row>
    <row r="31" spans="1:12">
      <c r="A31" s="167"/>
      <c r="B31" s="173"/>
      <c r="C31" s="170"/>
      <c r="D31" s="172"/>
      <c r="E31" s="172"/>
      <c r="F31" s="171"/>
      <c r="G31" s="171"/>
      <c r="H31" s="170"/>
      <c r="I31" s="169"/>
      <c r="J31" s="168"/>
      <c r="K31" s="273"/>
      <c r="L31" s="312"/>
    </row>
    <row r="32" spans="1:12">
      <c r="A32" s="167"/>
      <c r="B32" s="166"/>
      <c r="C32" s="163"/>
      <c r="D32" s="165"/>
      <c r="E32" s="165"/>
      <c r="F32" s="164"/>
      <c r="G32" s="164"/>
      <c r="H32" s="163"/>
      <c r="I32" s="162"/>
      <c r="J32" s="161"/>
      <c r="K32" s="277"/>
      <c r="L32" s="311"/>
    </row>
    <row r="33" spans="1:9">
      <c r="A33" s="159"/>
      <c r="B33" s="159"/>
      <c r="C33" s="160"/>
      <c r="D33" s="160"/>
      <c r="E33" s="160"/>
      <c r="F33" s="160"/>
      <c r="G33" s="159"/>
      <c r="H33" s="159"/>
      <c r="I33" s="159"/>
    </row>
  </sheetData>
  <customSheetViews>
    <customSheetView guid="{A8852B63-D0CC-4C28-A08E-52B120DD38CA}" showGridLines="0">
      <selection activeCell="I1" sqref="I1:K1"/>
      <pageMargins left="0.51181102362204722" right="0.51181102362204722" top="0.51181102362204722" bottom="0.70866141732283472" header="0" footer="0.51181102362204722"/>
      <pageSetup scale="90" orientation="landscape" r:id="rId1"/>
      <headerFooter alignWithMargins="0">
        <oddHeader xml:space="preserve">&amp;R
</oddHeader>
        <oddFooter>&amp;LPrésentation de spectacles en distanciation physique&amp;R2020-06)</oddFooter>
      </headerFooter>
    </customSheetView>
    <customSheetView guid="{EDF2925F-1942-44CF-8859-2608399A46DB}" showGridLines="0">
      <selection activeCell="K1" sqref="K1"/>
      <pageMargins left="0.51181102362204722" right="0.51181102362204722" top="0.51181102362204722" bottom="0.70866141732283472" header="0" footer="0.51181102362204722"/>
      <pageSetup scale="90" orientation="landscape" r:id="rId2"/>
      <headerFooter alignWithMargins="0">
        <oddHeader xml:space="preserve">&amp;R
</oddHeader>
        <oddFooter>&amp;LPrésentation de spectacles en distanciation physique&amp;R2020-06)</oddFooter>
      </headerFooter>
    </customSheetView>
    <customSheetView guid="{E4BE97C8-46EE-4CB2-8D66-B74A951DBCFF}" showGridLines="0">
      <selection activeCell="K1" sqref="K1"/>
      <pageMargins left="0.51181102362204722" right="0.51181102362204722" top="0.51181102362204722" bottom="0.70866141732283472" header="0" footer="0.51181102362204722"/>
      <pageSetup scale="90" orientation="landscape" r:id="rId3"/>
      <headerFooter alignWithMargins="0">
        <oddHeader xml:space="preserve">&amp;R
</oddHeader>
        <oddFooter>&amp;LPrésentation de spectacles en distanciation physique&amp;R2020-06)</oddFooter>
      </headerFooter>
    </customSheetView>
    <customSheetView guid="{702C7D67-83FF-4509-9057-8E19B773C9D1}" showGridLines="0">
      <selection activeCell="K1" sqref="K1"/>
      <pageMargins left="0.51181102362204722" right="0.51181102362204722" top="0.51181102362204722" bottom="0.70866141732283472" header="0" footer="0.51181102362204722"/>
      <pageSetup scale="90" orientation="landscape" r:id="rId4"/>
      <headerFooter alignWithMargins="0">
        <oddHeader xml:space="preserve">&amp;R
</oddHeader>
        <oddFooter>&amp;LPrésentation de spectacles en distanciation physique&amp;R2020-06)</oddFooter>
      </headerFooter>
    </customSheetView>
    <customSheetView guid="{2C928470-2C65-4638-AC7F-E8F2000ADC83}" showGridLines="0">
      <selection activeCell="K1" sqref="K1"/>
      <pageMargins left="0.51181102362204722" right="0.51181102362204722" top="0.51181102362204722" bottom="0.70866141732283472" header="0" footer="0.51181102362204722"/>
      <pageSetup scale="90" orientation="landscape" r:id="rId5"/>
      <headerFooter alignWithMargins="0">
        <oddHeader xml:space="preserve">&amp;R
</oddHeader>
        <oddFooter>&amp;LPrésentation de spectacles en distanciation physique&amp;R2020-06)</oddFooter>
      </headerFooter>
    </customSheetView>
    <customSheetView guid="{737D0D2E-C917-479C-A405-3EFD2F92FFB3}" showGridLines="0">
      <selection activeCell="K1" sqref="K1"/>
      <pageMargins left="0.51181102362204722" right="0.51181102362204722" top="0.51181102362204722" bottom="0.70866141732283472" header="0" footer="0.51181102362204722"/>
      <pageSetup scale="90" orientation="landscape" r:id="rId6"/>
      <headerFooter alignWithMargins="0">
        <oddHeader xml:space="preserve">&amp;R
</oddHeader>
        <oddFooter>&amp;LPrésentation de spectacles en distanciation physique&amp;R2020-06)</oddFooter>
      </headerFooter>
    </customSheetView>
    <customSheetView guid="{66E00515-58F7-48C8-BDDC-FA72EC1F45DA}" showGridLines="0">
      <selection activeCell="J1" sqref="J1"/>
      <pageMargins left="0.51181102362204722" right="0.51181102362204722" top="0.51181102362204722" bottom="0.70866141732283472" header="0" footer="0.51181102362204722"/>
      <pageSetup scale="90" orientation="landscape" r:id="rId7"/>
      <headerFooter alignWithMargins="0">
        <oddHeader xml:space="preserve">&amp;R
</oddHeader>
        <oddFooter>&amp;LPrésentation de spectacles en distanciation physique&amp;R2020-06)</oddFooter>
      </headerFooter>
    </customSheetView>
    <customSheetView guid="{5A59031A-9688-45E9-9165-49AA9130F6EE}" showGridLines="0">
      <selection activeCell="I1" sqref="I1:K1"/>
      <pageMargins left="0.51181102362204722" right="0.51181102362204722" top="0.51181102362204722" bottom="0.70866141732283472" header="0" footer="0.51181102362204722"/>
      <pageSetup scale="90" orientation="landscape" r:id="rId8"/>
      <headerFooter alignWithMargins="0">
        <oddHeader xml:space="preserve">&amp;R
</oddHeader>
        <oddFooter>&amp;LPrésentation de spectacles en distanciation physique&amp;R2020-06)</oddFooter>
      </headerFooter>
    </customSheetView>
  </customSheetViews>
  <dataValidations count="2">
    <dataValidation type="list" errorStyle="warning" allowBlank="1" showInputMessage="1" showErrorMessage="1" sqref="G10:G14 G16:G20 G22:G26 G28:G32">
      <formula1>"Préscolaire,Primaire,Secondaire,Familiale,Adulte"</formula1>
    </dataValidation>
    <dataValidation type="list" allowBlank="1" showInputMessage="1" showErrorMessage="1" sqref="F10:F14 F16:F20 F22:F26 F28:F32">
      <formula1>"Nouvelle production,Reprise"</formula1>
    </dataValidation>
  </dataValidations>
  <pageMargins left="0.51181102362204722" right="0.51181102362204722" top="0.51181102362204722" bottom="0.70866141732283472" header="0" footer="0.51181102362204722"/>
  <pageSetup scale="90" orientation="landscape" r:id="rId9"/>
  <headerFooter alignWithMargins="0">
    <oddHeader xml:space="preserve">&amp;R
</oddHeader>
    <oddFooter>&amp;LPrésentation de spectacles en distanciation physique&amp;R2020-06)</oddFooter>
  </headerFooter>
  <drawing r:id="rId10"/>
  <legacyDrawing r:id="rId11"/>
  <mc:AlternateContent xmlns:mc="http://schemas.openxmlformats.org/markup-compatibility/2006">
    <mc:Choice Requires="x14">
      <controls>
        <mc:AlternateContent xmlns:mc="http://schemas.openxmlformats.org/markup-compatibility/2006">
          <mc:Choice Requires="x14">
            <control shapeId="3073" r:id="rId12" name="Check Box 1">
              <controlPr defaultSize="0" autoFill="0" autoLine="0" autoPict="0">
                <anchor moveWithCells="1">
                  <from>
                    <xdr:col>0</xdr:col>
                    <xdr:colOff>19050</xdr:colOff>
                    <xdr:row>2</xdr:row>
                    <xdr:rowOff>38100</xdr:rowOff>
                  </from>
                  <to>
                    <xdr:col>0</xdr:col>
                    <xdr:colOff>257175</xdr:colOff>
                    <xdr:row>2</xdr:row>
                    <xdr:rowOff>257175</xdr:rowOff>
                  </to>
                </anchor>
              </controlPr>
            </control>
          </mc:Choice>
        </mc:AlternateContent>
        <mc:AlternateContent xmlns:mc="http://schemas.openxmlformats.org/markup-compatibility/2006">
          <mc:Choice Requires="x14">
            <control shapeId="3074" r:id="rId13" name="Check Box 2">
              <controlPr defaultSize="0" autoFill="0" autoLine="0" autoPict="0">
                <anchor moveWithCells="1">
                  <from>
                    <xdr:col>0</xdr:col>
                    <xdr:colOff>981075</xdr:colOff>
                    <xdr:row>2</xdr:row>
                    <xdr:rowOff>38100</xdr:rowOff>
                  </from>
                  <to>
                    <xdr:col>1</xdr:col>
                    <xdr:colOff>209550</xdr:colOff>
                    <xdr:row>2</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7"/>
  <sheetViews>
    <sheetView showGridLines="0" showZeros="0" tabSelected="1" view="pageLayout" zoomScaleNormal="100" workbookViewId="0">
      <selection activeCell="D3" sqref="D3"/>
    </sheetView>
  </sheetViews>
  <sheetFormatPr baseColWidth="10" defaultRowHeight="12.75"/>
  <cols>
    <col min="1" max="1" width="32.28515625" style="56" customWidth="1"/>
    <col min="2" max="2" width="14.85546875" style="56" customWidth="1"/>
    <col min="3" max="3" width="10.28515625" style="57" customWidth="1"/>
    <col min="4" max="4" width="27" style="57" customWidth="1"/>
    <col min="5" max="5" width="16.5703125" style="56" customWidth="1"/>
    <col min="6" max="7" width="8.7109375" style="56" customWidth="1"/>
    <col min="8" max="9" width="12.85546875" style="230" customWidth="1"/>
    <col min="10" max="10" width="9" style="56" customWidth="1"/>
    <col min="11" max="11" width="9.5703125" style="56" customWidth="1"/>
    <col min="12" max="12" width="9" style="56" customWidth="1"/>
    <col min="13" max="16384" width="11.42578125" style="56"/>
  </cols>
  <sheetData>
    <row r="1" spans="1:12" s="48" customFormat="1" ht="26.25" customHeight="1">
      <c r="A1" s="47" t="s">
        <v>136</v>
      </c>
      <c r="B1" s="47"/>
      <c r="C1" s="47"/>
      <c r="D1" s="47"/>
      <c r="E1" s="47"/>
      <c r="F1" s="47"/>
      <c r="G1" s="365"/>
      <c r="H1" s="222"/>
      <c r="I1" s="222"/>
      <c r="L1" s="127"/>
    </row>
    <row r="2" spans="1:12" s="48" customFormat="1" ht="18">
      <c r="A2" s="221"/>
      <c r="B2" s="47"/>
      <c r="C2" s="47"/>
      <c r="D2" s="47"/>
      <c r="E2" s="47"/>
      <c r="F2" s="47"/>
      <c r="H2" s="222"/>
      <c r="I2" s="222"/>
      <c r="L2" s="127"/>
    </row>
    <row r="3" spans="1:12" s="48" customFormat="1" ht="18.75" customHeight="1">
      <c r="B3" s="59"/>
      <c r="C3" s="209"/>
      <c r="E3" s="59"/>
      <c r="F3" s="59"/>
      <c r="H3" s="222"/>
      <c r="I3" s="222"/>
      <c r="L3" s="217"/>
    </row>
    <row r="4" spans="1:12" s="61" customFormat="1" ht="15" customHeight="1">
      <c r="A4" s="61" t="s">
        <v>28</v>
      </c>
      <c r="C4" s="62"/>
      <c r="D4" s="62"/>
      <c r="H4" s="223"/>
      <c r="I4" s="223"/>
    </row>
    <row r="5" spans="1:12" s="48" customFormat="1">
      <c r="A5" s="44"/>
      <c r="B5" s="44"/>
      <c r="C5" s="46"/>
      <c r="D5" s="46"/>
      <c r="E5" s="44"/>
      <c r="F5" s="44"/>
      <c r="H5" s="222"/>
      <c r="I5" s="222"/>
      <c r="L5" s="217"/>
    </row>
    <row r="6" spans="1:12" s="48" customFormat="1">
      <c r="A6" s="44"/>
      <c r="B6" s="44"/>
      <c r="C6" s="46"/>
      <c r="D6" s="46"/>
      <c r="E6" s="44"/>
      <c r="F6" s="44"/>
      <c r="H6" s="222"/>
      <c r="I6" s="222"/>
      <c r="L6" s="217"/>
    </row>
    <row r="7" spans="1:12" s="48" customFormat="1" ht="16.5" customHeight="1">
      <c r="A7" s="45" t="s">
        <v>130</v>
      </c>
      <c r="B7" s="218"/>
      <c r="C7" s="218"/>
      <c r="D7" s="218"/>
      <c r="E7" s="218"/>
      <c r="F7" s="218"/>
      <c r="H7" s="222"/>
      <c r="I7" s="222"/>
      <c r="L7" s="217"/>
    </row>
    <row r="8" spans="1:12" s="48" customFormat="1" ht="9" customHeight="1">
      <c r="B8" s="44"/>
      <c r="C8" s="46"/>
      <c r="D8" s="46"/>
      <c r="E8" s="44"/>
      <c r="F8" s="44"/>
      <c r="H8" s="222"/>
      <c r="I8" s="222"/>
      <c r="L8" s="217"/>
    </row>
    <row r="9" spans="1:12" s="67" customFormat="1" ht="78" customHeight="1">
      <c r="A9" s="65" t="s">
        <v>62</v>
      </c>
      <c r="B9" s="65" t="s">
        <v>61</v>
      </c>
      <c r="C9" s="65" t="s">
        <v>60</v>
      </c>
      <c r="D9" s="65" t="s">
        <v>96</v>
      </c>
      <c r="E9" s="310" t="s">
        <v>29</v>
      </c>
      <c r="F9" s="88" t="s">
        <v>59</v>
      </c>
      <c r="G9" s="88" t="s">
        <v>109</v>
      </c>
      <c r="H9" s="358" t="s">
        <v>108</v>
      </c>
      <c r="I9" s="224" t="s">
        <v>100</v>
      </c>
    </row>
    <row r="10" spans="1:12" s="48" customFormat="1" ht="16.5" customHeight="1">
      <c r="A10" s="68"/>
      <c r="B10" s="69"/>
      <c r="C10" s="51"/>
      <c r="D10" s="70"/>
      <c r="E10" s="71"/>
      <c r="F10" s="72"/>
      <c r="G10" s="72"/>
      <c r="H10" s="225">
        <v>0</v>
      </c>
      <c r="I10" s="225"/>
    </row>
    <row r="11" spans="1:12" s="48" customFormat="1" ht="16.5" customHeight="1">
      <c r="A11" s="68"/>
      <c r="B11" s="74"/>
      <c r="C11" s="51"/>
      <c r="D11" s="70"/>
      <c r="E11" s="71"/>
      <c r="F11" s="72"/>
      <c r="G11" s="72"/>
      <c r="H11" s="225"/>
      <c r="I11" s="225"/>
    </row>
    <row r="12" spans="1:12" s="48" customFormat="1" ht="16.5" customHeight="1">
      <c r="A12" s="68"/>
      <c r="B12" s="74"/>
      <c r="C12" s="51"/>
      <c r="D12" s="70"/>
      <c r="E12" s="71"/>
      <c r="F12" s="72"/>
      <c r="G12" s="72"/>
      <c r="H12" s="225"/>
      <c r="I12" s="225"/>
    </row>
    <row r="13" spans="1:12" s="48" customFormat="1" ht="16.5" customHeight="1">
      <c r="A13" s="68"/>
      <c r="B13" s="74"/>
      <c r="C13" s="51"/>
      <c r="D13" s="70"/>
      <c r="E13" s="71"/>
      <c r="F13" s="72"/>
      <c r="G13" s="72"/>
      <c r="H13" s="225"/>
      <c r="I13" s="225"/>
    </row>
    <row r="14" spans="1:12" s="48" customFormat="1" ht="16.5" customHeight="1">
      <c r="A14" s="68"/>
      <c r="B14" s="74"/>
      <c r="C14" s="51"/>
      <c r="D14" s="70"/>
      <c r="E14" s="71"/>
      <c r="F14" s="72"/>
      <c r="G14" s="72"/>
      <c r="H14" s="225"/>
      <c r="I14" s="225"/>
    </row>
    <row r="15" spans="1:12" s="48" customFormat="1" ht="16.5" customHeight="1">
      <c r="A15" s="68"/>
      <c r="B15" s="74"/>
      <c r="C15" s="51"/>
      <c r="D15" s="70"/>
      <c r="E15" s="71"/>
      <c r="F15" s="72"/>
      <c r="G15" s="72"/>
      <c r="H15" s="225"/>
      <c r="I15" s="225"/>
    </row>
    <row r="16" spans="1:12" s="48" customFormat="1" ht="16.5" customHeight="1">
      <c r="A16" s="68"/>
      <c r="B16" s="74"/>
      <c r="C16" s="51"/>
      <c r="D16" s="70"/>
      <c r="E16" s="71"/>
      <c r="F16" s="72"/>
      <c r="G16" s="72"/>
      <c r="H16" s="225"/>
      <c r="I16" s="225"/>
    </row>
    <row r="17" spans="1:9" s="48" customFormat="1" ht="16.5" customHeight="1">
      <c r="A17" s="68"/>
      <c r="B17" s="74"/>
      <c r="C17" s="51"/>
      <c r="D17" s="70"/>
      <c r="E17" s="71"/>
      <c r="F17" s="72"/>
      <c r="G17" s="72"/>
      <c r="H17" s="225"/>
      <c r="I17" s="225"/>
    </row>
    <row r="18" spans="1:9" s="48" customFormat="1" ht="16.5" customHeight="1">
      <c r="A18" s="68"/>
      <c r="B18" s="74"/>
      <c r="C18" s="51"/>
      <c r="D18" s="70"/>
      <c r="E18" s="71"/>
      <c r="F18" s="72"/>
      <c r="G18" s="72"/>
      <c r="H18" s="225"/>
      <c r="I18" s="225"/>
    </row>
    <row r="19" spans="1:9" s="48" customFormat="1" ht="16.5" customHeight="1">
      <c r="A19" s="68"/>
      <c r="B19" s="74"/>
      <c r="C19" s="51"/>
      <c r="D19" s="70"/>
      <c r="E19" s="71"/>
      <c r="F19" s="72"/>
      <c r="G19" s="72"/>
      <c r="H19" s="225"/>
      <c r="I19" s="225"/>
    </row>
    <row r="20" spans="1:9" s="48" customFormat="1" ht="16.5" customHeight="1">
      <c r="A20" s="68"/>
      <c r="B20" s="74"/>
      <c r="C20" s="51"/>
      <c r="D20" s="70"/>
      <c r="E20" s="71"/>
      <c r="F20" s="72"/>
      <c r="G20" s="72"/>
      <c r="H20" s="225"/>
      <c r="I20" s="225"/>
    </row>
    <row r="21" spans="1:9" s="48" customFormat="1" ht="16.5" customHeight="1">
      <c r="A21" s="68"/>
      <c r="B21" s="74"/>
      <c r="C21" s="51"/>
      <c r="D21" s="70"/>
      <c r="E21" s="71"/>
      <c r="F21" s="72"/>
      <c r="G21" s="72"/>
      <c r="H21" s="225"/>
      <c r="I21" s="225"/>
    </row>
    <row r="22" spans="1:9" s="48" customFormat="1" ht="16.5" customHeight="1">
      <c r="A22" s="68"/>
      <c r="B22" s="74"/>
      <c r="C22" s="51"/>
      <c r="D22" s="70"/>
      <c r="E22" s="71"/>
      <c r="F22" s="72"/>
      <c r="G22" s="72"/>
      <c r="H22" s="225"/>
      <c r="I22" s="225"/>
    </row>
    <row r="23" spans="1:9" s="48" customFormat="1" ht="16.5" customHeight="1">
      <c r="A23" s="68"/>
      <c r="B23" s="74"/>
      <c r="C23" s="51"/>
      <c r="D23" s="70"/>
      <c r="E23" s="71"/>
      <c r="F23" s="72"/>
      <c r="G23" s="72"/>
      <c r="H23" s="225"/>
      <c r="I23" s="225"/>
    </row>
    <row r="24" spans="1:9" s="48" customFormat="1" ht="16.5" customHeight="1">
      <c r="A24" s="68"/>
      <c r="B24" s="74"/>
      <c r="C24" s="51"/>
      <c r="D24" s="70"/>
      <c r="E24" s="71"/>
      <c r="F24" s="72"/>
      <c r="G24" s="72"/>
      <c r="H24" s="225"/>
      <c r="I24" s="225"/>
    </row>
    <row r="25" spans="1:9" s="48" customFormat="1" ht="16.5" customHeight="1">
      <c r="A25" s="68"/>
      <c r="B25" s="74"/>
      <c r="C25" s="51"/>
      <c r="D25" s="70"/>
      <c r="E25" s="71"/>
      <c r="F25" s="72"/>
      <c r="G25" s="72"/>
      <c r="H25" s="225"/>
      <c r="I25" s="225"/>
    </row>
    <row r="26" spans="1:9" s="48" customFormat="1" ht="16.5" customHeight="1">
      <c r="A26" s="68"/>
      <c r="B26" s="74"/>
      <c r="C26" s="51"/>
      <c r="D26" s="70"/>
      <c r="E26" s="71"/>
      <c r="F26" s="72"/>
      <c r="G26" s="72"/>
      <c r="H26" s="225"/>
      <c r="I26" s="225"/>
    </row>
    <row r="27" spans="1:9" ht="12.75" customHeight="1" thickBot="1">
      <c r="A27" s="50"/>
      <c r="B27" s="52"/>
      <c r="C27" s="75"/>
      <c r="D27" s="75"/>
      <c r="E27" s="76"/>
      <c r="F27" s="77"/>
      <c r="G27" s="78"/>
      <c r="H27" s="226"/>
      <c r="I27" s="226"/>
    </row>
    <row r="28" spans="1:9" s="81" customFormat="1" ht="13.5" thickBot="1">
      <c r="A28" s="216"/>
      <c r="E28" s="80" t="s">
        <v>58</v>
      </c>
      <c r="F28" s="214">
        <f>SUM(F10:F26)</f>
        <v>0</v>
      </c>
      <c r="G28" s="214">
        <f t="shared" ref="G28:I28" si="0">SUM(G10:G26)</f>
        <v>0</v>
      </c>
      <c r="H28" s="227">
        <f t="shared" si="0"/>
        <v>0</v>
      </c>
      <c r="I28" s="227">
        <f t="shared" si="0"/>
        <v>0</v>
      </c>
    </row>
    <row r="29" spans="1:9">
      <c r="A29" s="86" t="s">
        <v>30</v>
      </c>
      <c r="B29" s="50"/>
      <c r="C29" s="50"/>
      <c r="D29" s="82"/>
      <c r="E29" s="49"/>
      <c r="F29" s="49"/>
      <c r="G29" s="50"/>
      <c r="H29" s="228"/>
      <c r="I29" s="228"/>
    </row>
    <row r="30" spans="1:9" s="83" customFormat="1" ht="11.25">
      <c r="D30" s="210"/>
      <c r="E30" s="84"/>
      <c r="F30" s="85"/>
      <c r="H30" s="229"/>
      <c r="I30" s="229"/>
    </row>
    <row r="31" spans="1:9" s="50" customFormat="1" ht="12.75" customHeight="1">
      <c r="A31" s="52"/>
      <c r="D31" s="82"/>
      <c r="E31" s="53"/>
      <c r="F31" s="49"/>
      <c r="H31" s="228"/>
      <c r="I31" s="228"/>
    </row>
    <row r="32" spans="1:9" s="50" customFormat="1" ht="12.75" customHeight="1">
      <c r="A32" s="54"/>
      <c r="B32" s="54"/>
      <c r="C32" s="54"/>
      <c r="D32" s="54"/>
      <c r="E32" s="54"/>
      <c r="F32" s="49"/>
      <c r="H32" s="228"/>
      <c r="I32" s="228"/>
    </row>
    <row r="33" spans="1:9" s="50" customFormat="1">
      <c r="A33" s="55"/>
      <c r="B33" s="55"/>
      <c r="C33" s="55"/>
      <c r="D33" s="55"/>
      <c r="E33" s="55"/>
      <c r="F33" s="56"/>
      <c r="H33" s="228"/>
      <c r="I33" s="228"/>
    </row>
    <row r="34" spans="1:9" s="50" customFormat="1" ht="12.75" customHeight="1">
      <c r="A34" s="55"/>
      <c r="B34" s="55"/>
      <c r="C34" s="55"/>
      <c r="D34" s="55"/>
      <c r="E34" s="55"/>
      <c r="F34" s="49"/>
      <c r="H34" s="228"/>
      <c r="I34" s="228"/>
    </row>
    <row r="35" spans="1:9" s="50" customFormat="1" ht="12.75" customHeight="1">
      <c r="C35" s="52"/>
      <c r="D35" s="52"/>
      <c r="G35" s="49"/>
      <c r="H35" s="228"/>
      <c r="I35" s="228"/>
    </row>
    <row r="36" spans="1:9" s="50" customFormat="1" ht="12" customHeight="1">
      <c r="A36" s="52"/>
      <c r="C36" s="52"/>
      <c r="D36" s="52"/>
      <c r="G36" s="49"/>
      <c r="H36" s="228"/>
      <c r="I36" s="228"/>
    </row>
    <row r="37" spans="1:9" s="50" customFormat="1" ht="12.75" customHeight="1">
      <c r="A37" s="52"/>
      <c r="C37" s="52"/>
      <c r="D37" s="52"/>
      <c r="G37" s="49"/>
      <c r="H37" s="228"/>
      <c r="I37" s="228"/>
    </row>
    <row r="38" spans="1:9" s="50" customFormat="1" ht="11.25" customHeight="1">
      <c r="A38" s="52"/>
      <c r="C38" s="52"/>
      <c r="D38" s="52"/>
      <c r="G38" s="49"/>
      <c r="H38" s="228"/>
      <c r="I38" s="228"/>
    </row>
    <row r="39" spans="1:9" s="50" customFormat="1" ht="12.75" customHeight="1">
      <c r="A39" s="52"/>
      <c r="C39" s="52"/>
      <c r="D39" s="52"/>
      <c r="G39" s="49"/>
      <c r="H39" s="228"/>
      <c r="I39" s="228"/>
    </row>
    <row r="40" spans="1:9" s="50" customFormat="1" ht="12.75" customHeight="1">
      <c r="A40" s="52"/>
      <c r="C40" s="52"/>
      <c r="D40" s="52"/>
      <c r="G40" s="49"/>
      <c r="H40" s="228"/>
      <c r="I40" s="228"/>
    </row>
    <row r="41" spans="1:9" s="50" customFormat="1" ht="12.75" customHeight="1">
      <c r="C41" s="52"/>
      <c r="D41" s="52"/>
      <c r="G41" s="49"/>
      <c r="H41" s="228"/>
      <c r="I41" s="228"/>
    </row>
    <row r="42" spans="1:9" s="50" customFormat="1" ht="12.75" customHeight="1">
      <c r="C42" s="52"/>
      <c r="D42" s="52"/>
      <c r="G42" s="49"/>
      <c r="H42" s="228"/>
      <c r="I42" s="228"/>
    </row>
    <row r="43" spans="1:9" s="50" customFormat="1" ht="12.75" customHeight="1">
      <c r="C43" s="52"/>
      <c r="D43" s="52"/>
      <c r="G43" s="49"/>
      <c r="H43" s="228"/>
      <c r="I43" s="228"/>
    </row>
    <row r="44" spans="1:9" s="50" customFormat="1" ht="12.75" customHeight="1">
      <c r="C44" s="52"/>
      <c r="D44" s="52"/>
      <c r="G44" s="49"/>
      <c r="H44" s="228"/>
      <c r="I44" s="228"/>
    </row>
    <row r="45" spans="1:9" s="50" customFormat="1" ht="12.75" customHeight="1">
      <c r="C45" s="52"/>
      <c r="D45" s="52"/>
      <c r="G45" s="49"/>
      <c r="H45" s="228"/>
      <c r="I45" s="228"/>
    </row>
    <row r="56" ht="15.75" customHeight="1"/>
    <row r="63" ht="15" customHeight="1"/>
    <row r="64" ht="15.75" customHeight="1"/>
    <row r="66" ht="12.75" customHeight="1"/>
    <row r="67" ht="11.25" customHeight="1"/>
  </sheetData>
  <customSheetViews>
    <customSheetView guid="{A8852B63-D0CC-4C28-A08E-52B120DD38CA}" showPageBreaks="1" showGridLines="0" zeroValues="0" view="pageLayout">
      <selection activeCell="D3" sqref="D3"/>
      <pageMargins left="0.51181102362204722" right="0.51181102362204722" top="0.51181102362204722" bottom="0.70866141732283472" header="0" footer="0.51181102362204722"/>
      <pageSetup paperSize="5" firstPageNumber="19" fitToWidth="0" fitToHeight="0" orientation="landscape" r:id="rId1"/>
      <headerFooter alignWithMargins="0">
        <oddHeader xml:space="preserve">&amp;R
</oddHeader>
        <oddFooter>&amp;LPrésentation de spectacles en distanciation physique&amp;R2021-03</oddFooter>
      </headerFooter>
    </customSheetView>
    <customSheetView guid="{EDF2925F-1942-44CF-8859-2608399A46DB}" showPageBreaks="1" showGridLines="0" zeroValues="0" view="pageLayout">
      <selection activeCell="G4" sqref="G4"/>
      <pageMargins left="0.51181102362204722" right="0.51181102362204722" top="0.51181102362204722" bottom="0.70866141732283472" header="0" footer="0.51181102362204722"/>
      <pageSetup paperSize="5" firstPageNumber="19" fitToWidth="0" fitToHeight="0" orientation="landscape" r:id="rId2"/>
      <headerFooter alignWithMargins="0">
        <oddHeader xml:space="preserve">&amp;R
</oddHeader>
        <oddFooter>&amp;LPrésentation de spectacles en distanciation physique&amp;R2020-06</oddFooter>
      </headerFooter>
    </customSheetView>
    <customSheetView guid="{E4BE97C8-46EE-4CB2-8D66-B74A951DBCFF}" showPageBreaks="1" showGridLines="0" zeroValues="0" view="pageLayout">
      <selection activeCell="G4" sqref="G4"/>
      <pageMargins left="0.51181102362204722" right="0.51181102362204722" top="0.51181102362204722" bottom="0.70866141732283472" header="0" footer="0.51181102362204722"/>
      <pageSetup paperSize="5" firstPageNumber="19" fitToWidth="0" fitToHeight="0" orientation="landscape" r:id="rId3"/>
      <headerFooter alignWithMargins="0">
        <oddHeader xml:space="preserve">&amp;R
</oddHeader>
        <oddFooter>&amp;LPrésentation de spectacles en distanciation physique&amp;R2020-06</oddFooter>
      </headerFooter>
    </customSheetView>
    <customSheetView guid="{702C7D67-83FF-4509-9057-8E19B773C9D1}" showPageBreaks="1" showGridLines="0" zeroValues="0" view="pageLayout">
      <selection activeCell="G4" sqref="G4"/>
      <pageMargins left="0.51181102362204722" right="0.51181102362204722" top="0.51181102362204722" bottom="0.70866141732283472" header="0" footer="0.51181102362204722"/>
      <pageSetup paperSize="5" firstPageNumber="19" fitToWidth="0" fitToHeight="0" orientation="landscape" r:id="rId4"/>
      <headerFooter alignWithMargins="0">
        <oddHeader xml:space="preserve">&amp;R
</oddHeader>
        <oddFooter>&amp;LPrésentation de spectacles en distanciation physique&amp;R2020-06</oddFooter>
      </headerFooter>
    </customSheetView>
    <customSheetView guid="{2C928470-2C65-4638-AC7F-E8F2000ADC83}" showPageBreaks="1" showGridLines="0" zeroValues="0" view="pageLayout">
      <selection activeCell="F27" sqref="F27"/>
      <pageMargins left="0.51181102362204722" right="0.51181102362204722" top="0.51181102362204722" bottom="0.70866141732283472" header="0" footer="0.51181102362204722"/>
      <pageSetup paperSize="5" firstPageNumber="19" fitToWidth="0" fitToHeight="0" orientation="landscape" r:id="rId5"/>
      <headerFooter alignWithMargins="0">
        <oddHeader xml:space="preserve">&amp;R
</oddHeader>
        <oddFooter>&amp;LPrésentation de spectacles en distanciation physique&amp;R2020-06</oddFooter>
      </headerFooter>
    </customSheetView>
    <customSheetView guid="{737D0D2E-C917-479C-A405-3EFD2F92FFB3}" showPageBreaks="1" showGridLines="0" zeroValues="0" view="pageLayout">
      <selection activeCell="G4" sqref="G4"/>
      <pageMargins left="0.51181102362204722" right="0.51181102362204722" top="0.51181102362204722" bottom="0.70866141732283472" header="0" footer="0.51181102362204722"/>
      <pageSetup paperSize="5" firstPageNumber="19" fitToWidth="0" fitToHeight="0" orientation="landscape" r:id="rId6"/>
      <headerFooter alignWithMargins="0">
        <oddHeader xml:space="preserve">&amp;R
</oddHeader>
        <oddFooter>&amp;LPrésentation de spectacles en distanciation physique&amp;R2020-06</oddFooter>
      </headerFooter>
    </customSheetView>
    <customSheetView guid="{66E00515-58F7-48C8-BDDC-FA72EC1F45DA}" showPageBreaks="1" showGridLines="0" zeroValues="0" view="pageLayout" topLeftCell="A7">
      <selection activeCell="E9" sqref="E9"/>
      <pageMargins left="0.51181102362204722" right="0.51181102362204722" top="0.51181102362204722" bottom="0.70866141732283472" header="0" footer="0.51181102362204722"/>
      <pageSetup paperSize="5" firstPageNumber="19" fitToWidth="0" fitToHeight="0" orientation="landscape" r:id="rId7"/>
      <headerFooter alignWithMargins="0">
        <oddHeader xml:space="preserve">&amp;R
</oddHeader>
        <oddFooter>&amp;LPrésentation de spectacles en distanciation physique&amp;R2020-06</oddFooter>
      </headerFooter>
    </customSheetView>
    <customSheetView guid="{5A59031A-9688-45E9-9165-49AA9130F6EE}" showPageBreaks="1" showGridLines="0" zeroValues="0" view="pageLayout" topLeftCell="A10">
      <selection activeCell="D3" sqref="D3"/>
      <pageMargins left="0.51181102362204722" right="0.51181102362204722" top="0.51181102362204722" bottom="0.70866141732283472" header="0" footer="0.51181102362204722"/>
      <pageSetup paperSize="5" firstPageNumber="19" fitToWidth="0" fitToHeight="0" orientation="landscape" r:id="rId8"/>
      <headerFooter alignWithMargins="0">
        <oddHeader xml:space="preserve">&amp;R
</oddHeader>
        <oddFooter>&amp;LPrésentation de spectacles en distanciation physique&amp;R2021-03</oddFooter>
      </headerFooter>
    </customSheetView>
  </customSheetViews>
  <dataValidations disablePrompts="1" count="2">
    <dataValidation type="list" allowBlank="1" showInputMessage="1" showErrorMessage="1" sqref="C10:C26">
      <formula1>"Autochtone,Diversité"</formula1>
    </dataValidation>
    <dataValidation type="list" errorStyle="warning" allowBlank="1" showInputMessage="1" showErrorMessage="1" sqref="B10:B26">
      <formula1>"Préscolaire,Primaire,Secondaire,Familiale,Adulte"</formula1>
    </dataValidation>
  </dataValidations>
  <pageMargins left="0.51181102362204722" right="0.51181102362204722" top="0.51181102362204722" bottom="0.70866141732283472" header="0" footer="0.51181102362204722"/>
  <pageSetup paperSize="5" firstPageNumber="19" fitToWidth="0" fitToHeight="0" orientation="landscape" r:id="rId9"/>
  <headerFooter alignWithMargins="0">
    <oddHeader xml:space="preserve">&amp;R
</oddHeader>
    <oddFooter>&amp;LPrésentation de spectacles en distanciation physique&amp;R2021-03</oddFooter>
  </headerFooter>
  <drawing r:id="rId10"/>
  <legacyDrawing r:id="rId11"/>
  <mc:AlternateContent xmlns:mc="http://schemas.openxmlformats.org/markup-compatibility/2006">
    <mc:Choice Requires="x14">
      <controls>
        <mc:AlternateContent xmlns:mc="http://schemas.openxmlformats.org/markup-compatibility/2006">
          <mc:Choice Requires="x14">
            <control shapeId="5121" r:id="rId12" name="Check Box 1">
              <controlPr defaultSize="0" autoFill="0" autoLine="0" autoPict="0">
                <anchor moveWithCells="1">
                  <from>
                    <xdr:col>0</xdr:col>
                    <xdr:colOff>0</xdr:colOff>
                    <xdr:row>2</xdr:row>
                    <xdr:rowOff>0</xdr:rowOff>
                  </from>
                  <to>
                    <xdr:col>0</xdr:col>
                    <xdr:colOff>219075</xdr:colOff>
                    <xdr:row>3</xdr:row>
                    <xdr:rowOff>9525</xdr:rowOff>
                  </to>
                </anchor>
              </controlPr>
            </control>
          </mc:Choice>
        </mc:AlternateContent>
        <mc:AlternateContent xmlns:mc="http://schemas.openxmlformats.org/markup-compatibility/2006">
          <mc:Choice Requires="x14">
            <control shapeId="5122" r:id="rId13" name="Check Box 2">
              <controlPr defaultSize="0" autoFill="0" autoLine="0" autoPict="0">
                <anchor moveWithCells="1">
                  <from>
                    <xdr:col>0</xdr:col>
                    <xdr:colOff>885825</xdr:colOff>
                    <xdr:row>2</xdr:row>
                    <xdr:rowOff>0</xdr:rowOff>
                  </from>
                  <to>
                    <xdr:col>0</xdr:col>
                    <xdr:colOff>1104900</xdr:colOff>
                    <xdr:row>3</xdr:row>
                    <xdr:rowOff>9525</xdr:rowOff>
                  </to>
                </anchor>
              </controlPr>
            </control>
          </mc:Choice>
        </mc:AlternateContent>
        <mc:AlternateContent xmlns:mc="http://schemas.openxmlformats.org/markup-compatibility/2006">
          <mc:Choice Requires="x14">
            <control shapeId="5123" r:id="rId14" name="Check Box 3">
              <controlPr defaultSize="0" autoFill="0" autoLine="0" autoPict="0">
                <anchor moveWithCells="1">
                  <from>
                    <xdr:col>0</xdr:col>
                    <xdr:colOff>1704975</xdr:colOff>
                    <xdr:row>2</xdr:row>
                    <xdr:rowOff>0</xdr:rowOff>
                  </from>
                  <to>
                    <xdr:col>0</xdr:col>
                    <xdr:colOff>1924050</xdr:colOff>
                    <xdr:row>3</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7"/>
  <sheetViews>
    <sheetView showGridLines="0" showZeros="0" view="pageLayout" topLeftCell="A13" zoomScaleNormal="100" workbookViewId="0">
      <selection activeCell="K28" sqref="K28:K36"/>
    </sheetView>
  </sheetViews>
  <sheetFormatPr baseColWidth="10" defaultRowHeight="12.75"/>
  <cols>
    <col min="1" max="1" width="28.7109375" style="56" customWidth="1"/>
    <col min="2" max="2" width="24.85546875" style="56" customWidth="1"/>
    <col min="3" max="3" width="13.42578125" style="56" customWidth="1"/>
    <col min="4" max="4" width="11.140625" style="57" customWidth="1"/>
    <col min="5" max="5" width="11.7109375" style="56" customWidth="1"/>
    <col min="6" max="6" width="23.42578125" style="56" customWidth="1"/>
    <col min="7" max="7" width="15.140625" style="87" customWidth="1"/>
    <col min="8" max="8" width="9" style="56" customWidth="1"/>
    <col min="9" max="9" width="10.42578125" style="56" customWidth="1"/>
    <col min="10" max="10" width="9" style="56" customWidth="1"/>
    <col min="11" max="11" width="10.5703125" style="56" customWidth="1"/>
    <col min="12" max="16384" width="11.42578125" style="56"/>
  </cols>
  <sheetData>
    <row r="1" spans="1:11" s="48" customFormat="1" ht="26.25" customHeight="1">
      <c r="A1" s="47" t="s">
        <v>139</v>
      </c>
      <c r="B1" s="47"/>
      <c r="C1" s="47"/>
      <c r="D1" s="47"/>
      <c r="E1" s="47"/>
      <c r="F1" s="47"/>
      <c r="G1" s="366"/>
    </row>
    <row r="2" spans="1:11" s="48" customFormat="1" ht="18">
      <c r="A2" s="221"/>
      <c r="B2" s="47"/>
      <c r="C2" s="47"/>
      <c r="D2" s="47"/>
      <c r="E2" s="47"/>
      <c r="F2" s="47"/>
      <c r="G2" s="58"/>
    </row>
    <row r="3" spans="1:11" s="48" customFormat="1" ht="18" customHeight="1">
      <c r="B3" s="59"/>
      <c r="C3" s="59"/>
      <c r="E3" s="59"/>
      <c r="F3" s="59"/>
      <c r="G3" s="60"/>
    </row>
    <row r="4" spans="1:11" s="307" customFormat="1" ht="12.75" customHeight="1">
      <c r="A4" s="61" t="s">
        <v>28</v>
      </c>
      <c r="B4" s="308"/>
      <c r="C4" s="308"/>
      <c r="E4" s="308"/>
      <c r="F4" s="308"/>
      <c r="G4" s="309"/>
    </row>
    <row r="5" spans="1:11" s="61" customFormat="1" ht="11.25" customHeight="1">
      <c r="D5" s="62"/>
    </row>
    <row r="6" spans="1:11" s="48" customFormat="1">
      <c r="A6" s="44"/>
      <c r="B6" s="44"/>
      <c r="C6" s="44"/>
      <c r="D6" s="46"/>
      <c r="E6" s="44"/>
      <c r="F6" s="44"/>
      <c r="G6" s="63"/>
    </row>
    <row r="7" spans="1:11" s="48" customFormat="1" ht="16.5" customHeight="1">
      <c r="A7" s="45" t="s">
        <v>15</v>
      </c>
      <c r="B7" s="219"/>
      <c r="C7" s="218"/>
      <c r="D7" s="218"/>
      <c r="E7" s="218"/>
      <c r="F7" s="218"/>
      <c r="G7" s="218"/>
      <c r="H7" s="218"/>
    </row>
    <row r="8" spans="1:11" s="48" customFormat="1" ht="9" customHeight="1">
      <c r="B8" s="44"/>
      <c r="C8" s="44"/>
      <c r="D8" s="46"/>
      <c r="E8" s="44"/>
      <c r="F8" s="44"/>
      <c r="G8" s="64"/>
    </row>
    <row r="9" spans="1:11" s="67" customFormat="1" ht="78" customHeight="1">
      <c r="A9" s="65" t="s">
        <v>102</v>
      </c>
      <c r="B9" s="65" t="s">
        <v>62</v>
      </c>
      <c r="C9" s="65" t="s">
        <v>111</v>
      </c>
      <c r="D9" s="65" t="s">
        <v>61</v>
      </c>
      <c r="E9" s="65" t="s">
        <v>60</v>
      </c>
      <c r="F9" s="65" t="s">
        <v>96</v>
      </c>
      <c r="G9" s="66" t="s">
        <v>29</v>
      </c>
      <c r="H9" s="65" t="s">
        <v>59</v>
      </c>
      <c r="I9" s="65" t="s">
        <v>109</v>
      </c>
      <c r="J9" s="65" t="s">
        <v>110</v>
      </c>
      <c r="K9" s="65" t="s">
        <v>101</v>
      </c>
    </row>
    <row r="10" spans="1:11" s="48" customFormat="1" ht="17.25" customHeight="1">
      <c r="A10" s="68"/>
      <c r="B10" s="68"/>
      <c r="C10" s="68"/>
      <c r="D10" s="69"/>
      <c r="E10" s="51"/>
      <c r="F10" s="70"/>
      <c r="G10" s="71"/>
      <c r="H10" s="72"/>
      <c r="I10" s="72"/>
      <c r="J10" s="73"/>
      <c r="K10" s="73"/>
    </row>
    <row r="11" spans="1:11" s="48" customFormat="1" ht="17.25" customHeight="1">
      <c r="A11" s="68"/>
      <c r="B11" s="68"/>
      <c r="C11" s="68"/>
      <c r="D11" s="74"/>
      <c r="E11" s="51"/>
      <c r="F11" s="70"/>
      <c r="G11" s="71"/>
      <c r="H11" s="72"/>
      <c r="I11" s="72"/>
      <c r="J11" s="73"/>
      <c r="K11" s="73"/>
    </row>
    <row r="12" spans="1:11" s="48" customFormat="1" ht="17.25" customHeight="1">
      <c r="A12" s="68"/>
      <c r="B12" s="68"/>
      <c r="C12" s="68"/>
      <c r="D12" s="74"/>
      <c r="E12" s="51"/>
      <c r="F12" s="70"/>
      <c r="G12" s="71"/>
      <c r="H12" s="72"/>
      <c r="I12" s="72"/>
      <c r="J12" s="73"/>
      <c r="K12" s="73"/>
    </row>
    <row r="13" spans="1:11" s="48" customFormat="1" ht="17.25" customHeight="1">
      <c r="A13" s="68"/>
      <c r="B13" s="68"/>
      <c r="C13" s="68"/>
      <c r="D13" s="74"/>
      <c r="E13" s="51"/>
      <c r="F13" s="70"/>
      <c r="G13" s="71"/>
      <c r="H13" s="72"/>
      <c r="I13" s="72"/>
      <c r="J13" s="73"/>
      <c r="K13" s="73"/>
    </row>
    <row r="14" spans="1:11" s="48" customFormat="1" ht="17.25" customHeight="1">
      <c r="A14" s="68"/>
      <c r="B14" s="68"/>
      <c r="C14" s="68"/>
      <c r="D14" s="74"/>
      <c r="E14" s="51"/>
      <c r="F14" s="70"/>
      <c r="G14" s="71"/>
      <c r="H14" s="72"/>
      <c r="I14" s="72"/>
      <c r="J14" s="73"/>
      <c r="K14" s="73"/>
    </row>
    <row r="15" spans="1:11" s="48" customFormat="1" ht="17.25" customHeight="1">
      <c r="A15" s="68"/>
      <c r="B15" s="68"/>
      <c r="C15" s="68"/>
      <c r="D15" s="74"/>
      <c r="E15" s="51"/>
      <c r="F15" s="70"/>
      <c r="G15" s="71"/>
      <c r="H15" s="72"/>
      <c r="I15" s="72"/>
      <c r="J15" s="73"/>
      <c r="K15" s="73"/>
    </row>
    <row r="16" spans="1:11" s="48" customFormat="1" ht="17.25" customHeight="1">
      <c r="A16" s="68"/>
      <c r="B16" s="68"/>
      <c r="C16" s="68"/>
      <c r="D16" s="74"/>
      <c r="E16" s="51"/>
      <c r="F16" s="70"/>
      <c r="G16" s="71"/>
      <c r="H16" s="72"/>
      <c r="I16" s="72"/>
      <c r="J16" s="73"/>
      <c r="K16" s="73"/>
    </row>
    <row r="17" spans="1:11" s="48" customFormat="1" ht="17.25" customHeight="1">
      <c r="A17" s="68"/>
      <c r="B17" s="68"/>
      <c r="C17" s="68"/>
      <c r="D17" s="74"/>
      <c r="E17" s="51"/>
      <c r="F17" s="70"/>
      <c r="G17" s="71"/>
      <c r="H17" s="72"/>
      <c r="I17" s="72"/>
      <c r="J17" s="73"/>
      <c r="K17" s="73"/>
    </row>
    <row r="18" spans="1:11" s="48" customFormat="1" ht="17.25" customHeight="1">
      <c r="A18" s="68"/>
      <c r="B18" s="68"/>
      <c r="C18" s="68"/>
      <c r="D18" s="74"/>
      <c r="E18" s="51"/>
      <c r="F18" s="70"/>
      <c r="G18" s="71"/>
      <c r="H18" s="72"/>
      <c r="I18" s="72"/>
      <c r="J18" s="73"/>
      <c r="K18" s="73"/>
    </row>
    <row r="19" spans="1:11" s="48" customFormat="1" ht="17.25" customHeight="1">
      <c r="A19" s="68"/>
      <c r="B19" s="68"/>
      <c r="C19" s="68"/>
      <c r="D19" s="74"/>
      <c r="E19" s="51"/>
      <c r="F19" s="70"/>
      <c r="G19" s="71"/>
      <c r="H19" s="72"/>
      <c r="I19" s="72"/>
      <c r="J19" s="73"/>
      <c r="K19" s="73"/>
    </row>
    <row r="20" spans="1:11" s="48" customFormat="1" ht="17.25" customHeight="1">
      <c r="A20" s="68"/>
      <c r="B20" s="68"/>
      <c r="C20" s="68"/>
      <c r="D20" s="74"/>
      <c r="E20" s="51"/>
      <c r="F20" s="70"/>
      <c r="G20" s="71"/>
      <c r="H20" s="72"/>
      <c r="I20" s="72"/>
      <c r="J20" s="73"/>
      <c r="K20" s="73"/>
    </row>
    <row r="21" spans="1:11" s="48" customFormat="1" ht="17.25" customHeight="1">
      <c r="A21" s="68"/>
      <c r="B21" s="68"/>
      <c r="C21" s="68"/>
      <c r="D21" s="74"/>
      <c r="E21" s="51"/>
      <c r="F21" s="70"/>
      <c r="G21" s="71"/>
      <c r="H21" s="72"/>
      <c r="I21" s="72"/>
      <c r="J21" s="73"/>
      <c r="K21" s="73"/>
    </row>
    <row r="22" spans="1:11" s="48" customFormat="1" ht="17.25" customHeight="1">
      <c r="A22" s="68"/>
      <c r="B22" s="68"/>
      <c r="C22" s="68"/>
      <c r="D22" s="74"/>
      <c r="E22" s="51"/>
      <c r="F22" s="70"/>
      <c r="G22" s="71"/>
      <c r="H22" s="72"/>
      <c r="I22" s="72"/>
      <c r="J22" s="73"/>
      <c r="K22" s="73"/>
    </row>
    <row r="23" spans="1:11" s="48" customFormat="1" ht="17.25" customHeight="1">
      <c r="A23" s="68"/>
      <c r="B23" s="68"/>
      <c r="C23" s="68"/>
      <c r="D23" s="74"/>
      <c r="E23" s="51"/>
      <c r="F23" s="70"/>
      <c r="G23" s="71"/>
      <c r="H23" s="72"/>
      <c r="I23" s="72"/>
      <c r="J23" s="73"/>
      <c r="K23" s="73"/>
    </row>
    <row r="24" spans="1:11" s="48" customFormat="1" ht="17.25" customHeight="1">
      <c r="A24" s="68"/>
      <c r="B24" s="68"/>
      <c r="C24" s="68"/>
      <c r="D24" s="74"/>
      <c r="E24" s="51"/>
      <c r="F24" s="70"/>
      <c r="G24" s="71"/>
      <c r="H24" s="72"/>
      <c r="I24" s="72"/>
      <c r="J24" s="73"/>
      <c r="K24" s="73"/>
    </row>
    <row r="25" spans="1:11" s="48" customFormat="1" ht="17.25" customHeight="1">
      <c r="A25" s="68"/>
      <c r="B25" s="68"/>
      <c r="C25" s="68"/>
      <c r="D25" s="74"/>
      <c r="E25" s="51"/>
      <c r="F25" s="70"/>
      <c r="G25" s="71"/>
      <c r="H25" s="72"/>
      <c r="I25" s="72"/>
      <c r="J25" s="73"/>
      <c r="K25" s="73"/>
    </row>
    <row r="26" spans="1:11" s="48" customFormat="1" ht="17.25" customHeight="1">
      <c r="A26" s="68"/>
      <c r="B26" s="68"/>
      <c r="C26" s="68"/>
      <c r="D26" s="74"/>
      <c r="E26" s="51"/>
      <c r="F26" s="70"/>
      <c r="G26" s="71"/>
      <c r="H26" s="72"/>
      <c r="I26" s="72"/>
      <c r="J26" s="73"/>
      <c r="K26" s="73"/>
    </row>
    <row r="27" spans="1:11" ht="12.75" customHeight="1" thickBot="1">
      <c r="A27" s="50"/>
      <c r="B27" s="50"/>
      <c r="C27" s="50"/>
      <c r="D27" s="52"/>
      <c r="E27" s="75"/>
      <c r="F27" s="75"/>
      <c r="G27" s="76"/>
      <c r="H27" s="77"/>
      <c r="I27" s="78"/>
      <c r="J27" s="79"/>
      <c r="K27" s="79"/>
    </row>
    <row r="28" spans="1:11" s="81" customFormat="1" ht="13.5" thickBot="1">
      <c r="A28" s="351"/>
      <c r="B28" s="352"/>
      <c r="C28" s="352"/>
      <c r="D28" s="216"/>
      <c r="E28" s="215"/>
      <c r="F28" s="215"/>
      <c r="G28" s="80" t="s">
        <v>58</v>
      </c>
      <c r="H28" s="214">
        <f>SUM(H10:H26)</f>
        <v>0</v>
      </c>
      <c r="I28" s="214">
        <f t="shared" ref="I28:K28" si="0">SUM(I10:I26)</f>
        <v>0</v>
      </c>
      <c r="J28" s="213">
        <f t="shared" si="0"/>
        <v>0</v>
      </c>
      <c r="K28" s="213">
        <f t="shared" si="0"/>
        <v>0</v>
      </c>
    </row>
    <row r="29" spans="1:11">
      <c r="A29" s="351"/>
      <c r="B29" s="353"/>
      <c r="C29" s="353"/>
      <c r="D29" s="212"/>
      <c r="E29" s="50"/>
      <c r="F29" s="50"/>
      <c r="G29" s="82"/>
      <c r="H29" s="49"/>
      <c r="I29" s="50"/>
      <c r="J29" s="50"/>
      <c r="K29" s="50"/>
    </row>
    <row r="30" spans="1:11" s="83" customFormat="1" ht="11.25">
      <c r="A30" s="354"/>
      <c r="B30" s="355"/>
      <c r="C30" s="355"/>
      <c r="D30" s="211"/>
      <c r="G30" s="210"/>
      <c r="H30" s="84"/>
    </row>
    <row r="31" spans="1:11" s="50" customFormat="1" ht="12.75" customHeight="1">
      <c r="A31" s="354"/>
      <c r="B31" s="356"/>
      <c r="C31" s="357"/>
      <c r="D31" s="52"/>
      <c r="G31" s="82"/>
      <c r="H31" s="53"/>
    </row>
    <row r="32" spans="1:11" s="50" customFormat="1" ht="6" customHeight="1">
      <c r="A32" s="357"/>
      <c r="B32" s="357"/>
      <c r="C32" s="357"/>
      <c r="D32" s="53"/>
      <c r="E32" s="54"/>
      <c r="F32" s="54"/>
      <c r="G32" s="54"/>
      <c r="H32" s="54"/>
    </row>
    <row r="33" spans="1:8" s="50" customFormat="1" ht="11.25">
      <c r="A33" s="354"/>
      <c r="B33" s="357"/>
      <c r="C33" s="357"/>
      <c r="D33" s="53"/>
      <c r="E33" s="55"/>
      <c r="F33" s="55"/>
      <c r="G33" s="55"/>
      <c r="H33" s="55"/>
    </row>
    <row r="34" spans="1:8" s="50" customFormat="1" ht="7.5" customHeight="1">
      <c r="B34" s="55"/>
      <c r="C34" s="55"/>
      <c r="D34" s="55"/>
      <c r="E34" s="55"/>
      <c r="F34" s="55"/>
      <c r="G34" s="55"/>
      <c r="H34" s="55"/>
    </row>
    <row r="35" spans="1:8" s="50" customFormat="1" ht="12.75" customHeight="1">
      <c r="A35" s="86" t="s">
        <v>30</v>
      </c>
      <c r="B35" s="52"/>
      <c r="C35" s="49"/>
      <c r="D35" s="52"/>
      <c r="G35" s="82"/>
      <c r="H35" s="53"/>
    </row>
    <row r="36" spans="1:8" s="50" customFormat="1" ht="12" customHeight="1">
      <c r="A36" s="52"/>
      <c r="B36" s="52"/>
      <c r="C36" s="49"/>
      <c r="D36" s="52"/>
      <c r="G36" s="82"/>
      <c r="H36" s="53"/>
    </row>
    <row r="37" spans="1:8" s="50" customFormat="1" ht="12.75" customHeight="1">
      <c r="A37" s="52"/>
      <c r="B37" s="52"/>
      <c r="D37" s="52"/>
      <c r="G37" s="82"/>
      <c r="H37" s="53"/>
    </row>
    <row r="38" spans="1:8" s="50" customFormat="1" ht="11.25" customHeight="1">
      <c r="A38" s="52"/>
      <c r="B38" s="52"/>
      <c r="D38" s="52"/>
      <c r="G38" s="82"/>
      <c r="H38" s="53"/>
    </row>
    <row r="39" spans="1:8" s="50" customFormat="1" ht="12.75" customHeight="1">
      <c r="A39" s="52"/>
      <c r="B39" s="52"/>
      <c r="D39" s="52"/>
      <c r="G39" s="82"/>
      <c r="H39" s="53"/>
    </row>
    <row r="40" spans="1:8" s="50" customFormat="1" ht="12.75" customHeight="1">
      <c r="A40" s="52"/>
      <c r="B40" s="52"/>
      <c r="D40" s="52"/>
      <c r="G40" s="82"/>
      <c r="H40" s="53"/>
    </row>
    <row r="41" spans="1:8" s="50" customFormat="1" ht="12.75" customHeight="1">
      <c r="D41" s="52"/>
      <c r="G41" s="82"/>
      <c r="H41" s="53"/>
    </row>
    <row r="42" spans="1:8" s="50" customFormat="1" ht="12.75" customHeight="1">
      <c r="D42" s="52"/>
      <c r="G42" s="82"/>
      <c r="H42" s="53"/>
    </row>
    <row r="43" spans="1:8" s="50" customFormat="1" ht="12.75" customHeight="1">
      <c r="D43" s="52"/>
      <c r="G43" s="82"/>
      <c r="H43" s="53"/>
    </row>
    <row r="44" spans="1:8" s="50" customFormat="1" ht="12.75" customHeight="1">
      <c r="D44" s="52"/>
      <c r="G44" s="82"/>
      <c r="H44" s="53"/>
    </row>
    <row r="45" spans="1:8" s="50" customFormat="1" ht="12.75" customHeight="1">
      <c r="D45" s="52"/>
      <c r="G45" s="82"/>
      <c r="H45" s="53"/>
    </row>
    <row r="56" ht="15.75" customHeight="1"/>
    <row r="63" ht="15" customHeight="1"/>
    <row r="64" ht="15.75" customHeight="1"/>
    <row r="66" ht="12.75" customHeight="1"/>
    <row r="67" ht="11.25" customHeight="1"/>
  </sheetData>
  <customSheetViews>
    <customSheetView guid="{A8852B63-D0CC-4C28-A08E-52B120DD38CA}" showPageBreaks="1" showGridLines="0" zeroValues="0" state="hidden" view="pageLayout" topLeftCell="A13">
      <selection activeCell="K28" sqref="K28:K36"/>
      <pageMargins left="0.23622047244094491" right="0.23622047244094491" top="0.74803149606299213" bottom="0.74803149606299213" header="0.31496062992125984" footer="0.31496062992125984"/>
      <pageSetup paperSize="5" scale="85" firstPageNumber="19" fitToWidth="0" fitToHeight="0" orientation="landscape" r:id="rId1"/>
      <headerFooter alignWithMargins="0">
        <oddHeader xml:space="preserve">&amp;R
</oddHeader>
        <oddFooter>&amp;LPrésentation de spectacles en distanciation physique&amp;R(2021-03)</oddFooter>
      </headerFooter>
    </customSheetView>
    <customSheetView guid="{EDF2925F-1942-44CF-8859-2608399A46DB}" showPageBreaks="1" showGridLines="0" zeroValues="0" view="pageLayout">
      <selection activeCell="F1" sqref="F1:F2"/>
      <pageMargins left="0.23622047244094491" right="0.23622047244094491" top="0.74803149606299213" bottom="0.74803149606299213" header="0.31496062992125984" footer="0.31496062992125984"/>
      <pageSetup paperSize="5" scale="85" firstPageNumber="19" fitToWidth="0" fitToHeight="0" orientation="landscape" r:id="rId2"/>
      <headerFooter alignWithMargins="0">
        <oddHeader xml:space="preserve">&amp;R
</oddHeader>
        <oddFooter>&amp;LPrésentation de spectacles en distanciation physique&amp;R(2020-06)</oddFooter>
      </headerFooter>
    </customSheetView>
    <customSheetView guid="{E4BE97C8-46EE-4CB2-8D66-B74A951DBCFF}" showPageBreaks="1" showGridLines="0" zeroValues="0" view="pageLayout">
      <selection activeCell="F1" sqref="F1:F2"/>
      <pageMargins left="0.23622047244094491" right="0.23622047244094491" top="0.74803149606299213" bottom="0.74803149606299213" header="0.31496062992125984" footer="0.31496062992125984"/>
      <pageSetup paperSize="5" scale="85" firstPageNumber="19" fitToWidth="0" fitToHeight="0" orientation="landscape" r:id="rId3"/>
      <headerFooter alignWithMargins="0">
        <oddHeader xml:space="preserve">&amp;R
</oddHeader>
        <oddFooter>&amp;LPrésentation de spectacles en distanciation physique&amp;R(2020-06)</oddFooter>
      </headerFooter>
    </customSheetView>
    <customSheetView guid="{702C7D67-83FF-4509-9057-8E19B773C9D1}" showPageBreaks="1" showGridLines="0" zeroValues="0" view="pageLayout">
      <selection activeCell="F1" sqref="F1:F2"/>
      <pageMargins left="0.23622047244094491" right="0.23622047244094491" top="0.74803149606299213" bottom="0.74803149606299213" header="0.31496062992125984" footer="0.31496062992125984"/>
      <pageSetup paperSize="5" scale="85" firstPageNumber="19" fitToWidth="0" fitToHeight="0" orientation="landscape" r:id="rId4"/>
      <headerFooter alignWithMargins="0">
        <oddHeader xml:space="preserve">&amp;R
</oddHeader>
        <oddFooter>&amp;LPrésentation de spectacles en distanciation physique&amp;R(2020-06)</oddFooter>
      </headerFooter>
    </customSheetView>
    <customSheetView guid="{2C928470-2C65-4638-AC7F-E8F2000ADC83}" showPageBreaks="1" showGridLines="0" zeroValues="0" view="pageLayout">
      <selection activeCell="F1" sqref="F1:F2"/>
      <pageMargins left="0.23622047244094491" right="0.23622047244094491" top="0.74803149606299213" bottom="0.74803149606299213" header="0.31496062992125984" footer="0.31496062992125984"/>
      <pageSetup paperSize="5" scale="85" firstPageNumber="19" fitToWidth="0" fitToHeight="0" orientation="landscape" r:id="rId5"/>
      <headerFooter alignWithMargins="0">
        <oddHeader xml:space="preserve">&amp;R
</oddHeader>
        <oddFooter>&amp;LPrésentation de spectacles en distanciation physique&amp;R(2020-06)</oddFooter>
      </headerFooter>
    </customSheetView>
    <customSheetView guid="{737D0D2E-C917-479C-A405-3EFD2F92FFB3}" showPageBreaks="1" showGridLines="0" zeroValues="0" view="pageLayout">
      <selection activeCell="F1" sqref="F1:F2"/>
      <pageMargins left="0.23622047244094491" right="0.23622047244094491" top="0.74803149606299213" bottom="0.74803149606299213" header="0.31496062992125984" footer="0.31496062992125984"/>
      <pageSetup paperSize="5" scale="85" firstPageNumber="19" fitToWidth="0" fitToHeight="0" orientation="landscape" r:id="rId6"/>
      <headerFooter alignWithMargins="0">
        <oddHeader xml:space="preserve">&amp;R
</oddHeader>
        <oddFooter>&amp;LPrésentation de spectacles en distanciation physique&amp;R(2020-06)</oddFooter>
      </headerFooter>
    </customSheetView>
    <customSheetView guid="{66E00515-58F7-48C8-BDDC-FA72EC1F45DA}" showPageBreaks="1" showGridLines="0" zeroValues="0" view="pageLayout" topLeftCell="B4">
      <selection activeCell="D6" sqref="D6"/>
      <pageMargins left="0.23622047244094491" right="0.23622047244094491" top="0.74803149606299213" bottom="0.74803149606299213" header="0.31496062992125984" footer="0.31496062992125984"/>
      <pageSetup paperSize="5" scale="85" firstPageNumber="19" fitToWidth="0" fitToHeight="0" orientation="landscape" r:id="rId7"/>
      <headerFooter alignWithMargins="0">
        <oddHeader xml:space="preserve">&amp;R
</oddHeader>
        <oddFooter>&amp;LPrésentation de spectacles en distanciation physique&amp;R(2020-06)</oddFooter>
      </headerFooter>
    </customSheetView>
    <customSheetView guid="{5A59031A-9688-45E9-9165-49AA9130F6EE}" showPageBreaks="1" showGridLines="0" zeroValues="0" state="hidden" view="pageLayout" topLeftCell="A13">
      <selection activeCell="K28" sqref="K28:K36"/>
      <pageMargins left="0.23622047244094491" right="0.23622047244094491" top="0.74803149606299213" bottom="0.74803149606299213" header="0.31496062992125984" footer="0.31496062992125984"/>
      <pageSetup paperSize="5" scale="85" firstPageNumber="19" fitToWidth="0" fitToHeight="0" orientation="landscape" r:id="rId8"/>
      <headerFooter alignWithMargins="0">
        <oddHeader xml:space="preserve">&amp;R
</oddHeader>
        <oddFooter>&amp;LPrésentation de spectacles en distanciation physique&amp;R(2021-03)</oddFooter>
      </headerFooter>
    </customSheetView>
  </customSheetViews>
  <dataValidations disablePrompts="1" count="2">
    <dataValidation type="list" errorStyle="warning" allowBlank="1" showInputMessage="1" showErrorMessage="1" sqref="D10:D26">
      <formula1>"Préscolaire,Primaire,Secondaire,Familiale,Adulte"</formula1>
    </dataValidation>
    <dataValidation type="list" allowBlank="1" showInputMessage="1" showErrorMessage="1" sqref="E10:E26">
      <formula1>"Autochtone,Diversité"</formula1>
    </dataValidation>
  </dataValidations>
  <pageMargins left="0.23622047244094491" right="0.23622047244094491" top="0.74803149606299213" bottom="0.74803149606299213" header="0.31496062992125984" footer="0.31496062992125984"/>
  <pageSetup paperSize="5" scale="85" firstPageNumber="19" fitToWidth="0" fitToHeight="0" orientation="landscape" r:id="rId9"/>
  <headerFooter alignWithMargins="0">
    <oddHeader xml:space="preserve">&amp;R
</oddHeader>
    <oddFooter>&amp;LPrésentation de spectacles en distanciation physique&amp;R(2021-03)</oddFooter>
  </headerFooter>
  <drawing r:id="rId10"/>
  <legacyDrawing r:id="rId11"/>
  <mc:AlternateContent xmlns:mc="http://schemas.openxmlformats.org/markup-compatibility/2006">
    <mc:Choice Requires="x14">
      <controls>
        <mc:AlternateContent xmlns:mc="http://schemas.openxmlformats.org/markup-compatibility/2006">
          <mc:Choice Requires="x14">
            <control shapeId="6145" r:id="rId12" name="Check Box 1">
              <controlPr defaultSize="0" autoFill="0" autoLine="0" autoPict="0">
                <anchor moveWithCells="1">
                  <from>
                    <xdr:col>0</xdr:col>
                    <xdr:colOff>0</xdr:colOff>
                    <xdr:row>1</xdr:row>
                    <xdr:rowOff>219075</xdr:rowOff>
                  </from>
                  <to>
                    <xdr:col>0</xdr:col>
                    <xdr:colOff>219075</xdr:colOff>
                    <xdr:row>2</xdr:row>
                    <xdr:rowOff>209550</xdr:rowOff>
                  </to>
                </anchor>
              </controlPr>
            </control>
          </mc:Choice>
        </mc:AlternateContent>
        <mc:AlternateContent xmlns:mc="http://schemas.openxmlformats.org/markup-compatibility/2006">
          <mc:Choice Requires="x14">
            <control shapeId="6146" r:id="rId13" name="Check Box 2">
              <controlPr defaultSize="0" autoFill="0" autoLine="0" autoPict="0">
                <anchor moveWithCells="1">
                  <from>
                    <xdr:col>0</xdr:col>
                    <xdr:colOff>885825</xdr:colOff>
                    <xdr:row>1</xdr:row>
                    <xdr:rowOff>219075</xdr:rowOff>
                  </from>
                  <to>
                    <xdr:col>0</xdr:col>
                    <xdr:colOff>1104900</xdr:colOff>
                    <xdr:row>2</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showWhiteSpace="0" topLeftCell="A13" zoomScaleNormal="100" zoomScaleSheetLayoutView="90" workbookViewId="0">
      <selection activeCell="A45" sqref="A45:XFD45"/>
    </sheetView>
  </sheetViews>
  <sheetFormatPr baseColWidth="10" defaultRowHeight="12.75"/>
  <cols>
    <col min="1" max="1" width="45.7109375" style="21" customWidth="1"/>
    <col min="2" max="2" width="2.140625" style="1" customWidth="1"/>
    <col min="3" max="3" width="10.7109375" customWidth="1"/>
    <col min="4" max="4" width="1.42578125" style="1" customWidth="1"/>
    <col min="5" max="5" width="5.7109375" customWidth="1"/>
    <col min="6" max="6" width="2.140625" style="1" customWidth="1"/>
    <col min="7" max="7" width="12" customWidth="1"/>
    <col min="8" max="8" width="1.140625" style="1" customWidth="1"/>
    <col min="9" max="9" width="5.7109375" customWidth="1"/>
    <col min="10" max="10" width="2.140625" style="1" customWidth="1"/>
    <col min="11" max="11" width="12" customWidth="1"/>
    <col min="12" max="12" width="1.140625" style="1" customWidth="1"/>
    <col min="13" max="13" width="5.7109375" customWidth="1"/>
    <col min="14" max="14" width="11.42578125" style="1"/>
  </cols>
  <sheetData>
    <row r="1" spans="1:13" ht="24.75" customHeight="1">
      <c r="A1" s="47" t="s">
        <v>119</v>
      </c>
      <c r="B1" s="303"/>
      <c r="C1" s="13"/>
      <c r="D1" s="298"/>
      <c r="E1" s="6"/>
      <c r="F1" s="297"/>
      <c r="G1" s="298"/>
      <c r="H1" s="298"/>
      <c r="I1" s="317"/>
      <c r="J1" s="297"/>
      <c r="K1" s="13"/>
      <c r="L1" s="298"/>
      <c r="M1" s="317"/>
    </row>
    <row r="2" spans="1:13" ht="22.5" customHeight="1">
      <c r="A2" s="373" t="s">
        <v>137</v>
      </c>
      <c r="B2" s="303"/>
      <c r="C2" s="298"/>
      <c r="D2" s="298"/>
      <c r="E2" s="288"/>
      <c r="F2" s="297"/>
      <c r="G2" s="298"/>
      <c r="H2" s="298"/>
      <c r="I2" s="288"/>
      <c r="J2" s="297"/>
      <c r="K2" s="298"/>
      <c r="L2" s="298"/>
      <c r="M2" s="288"/>
    </row>
    <row r="3" spans="1:13" ht="18.75" customHeight="1">
      <c r="A3" s="31" t="s">
        <v>130</v>
      </c>
      <c r="B3" s="304"/>
      <c r="C3" s="41"/>
      <c r="D3" s="305"/>
      <c r="E3" s="42"/>
      <c r="F3" s="306"/>
      <c r="G3" s="305"/>
      <c r="H3" s="305"/>
      <c r="I3" s="43"/>
      <c r="J3" s="306"/>
      <c r="K3" s="41"/>
      <c r="L3" s="305"/>
      <c r="M3" s="43"/>
    </row>
    <row r="4" spans="1:13" ht="11.25" customHeight="1">
      <c r="B4" s="300"/>
      <c r="C4" s="4"/>
      <c r="D4" s="285"/>
      <c r="E4" s="4"/>
      <c r="F4" s="285"/>
      <c r="G4" s="285"/>
      <c r="H4" s="285"/>
      <c r="I4" s="289"/>
      <c r="J4" s="285"/>
      <c r="K4" s="4"/>
      <c r="L4" s="285"/>
      <c r="M4" s="7"/>
    </row>
    <row r="5" spans="1:13">
      <c r="B5" s="302"/>
      <c r="C5" s="332" t="s">
        <v>12</v>
      </c>
      <c r="D5" s="333"/>
      <c r="E5" s="334" t="s">
        <v>13</v>
      </c>
      <c r="F5" s="321"/>
      <c r="G5" s="332" t="s">
        <v>120</v>
      </c>
      <c r="H5" s="333"/>
      <c r="I5" s="334" t="s">
        <v>13</v>
      </c>
      <c r="J5" s="321"/>
      <c r="K5" s="332" t="s">
        <v>0</v>
      </c>
      <c r="L5" s="333"/>
      <c r="M5" s="334" t="s">
        <v>13</v>
      </c>
    </row>
    <row r="6" spans="1:13" ht="15">
      <c r="A6" s="38" t="s">
        <v>26</v>
      </c>
      <c r="B6" s="301"/>
      <c r="C6" s="12"/>
      <c r="D6" s="318"/>
      <c r="E6" s="8"/>
      <c r="F6" s="301"/>
      <c r="G6" s="295"/>
      <c r="H6" s="318"/>
      <c r="I6" s="290"/>
      <c r="J6" s="301"/>
      <c r="K6" s="295"/>
      <c r="L6" s="318"/>
      <c r="M6" s="290"/>
    </row>
    <row r="7" spans="1:13">
      <c r="A7" s="36" t="s">
        <v>21</v>
      </c>
      <c r="B7" s="286"/>
      <c r="C7" s="294"/>
      <c r="D7" s="294"/>
      <c r="E7" s="289"/>
      <c r="F7" s="286"/>
      <c r="G7" s="294"/>
      <c r="H7" s="294"/>
      <c r="I7" s="289"/>
      <c r="J7" s="286"/>
      <c r="K7" s="294"/>
      <c r="L7" s="294"/>
      <c r="M7" s="289"/>
    </row>
    <row r="8" spans="1:13" ht="14.25" customHeight="1">
      <c r="A8" s="23" t="s">
        <v>101</v>
      </c>
      <c r="B8" s="286"/>
      <c r="C8" s="324"/>
      <c r="D8" s="294"/>
      <c r="E8" s="325" t="str">
        <f>IF($C$38=0,"",C8/$C$38)</f>
        <v/>
      </c>
      <c r="F8" s="286"/>
      <c r="G8" s="324"/>
      <c r="H8" s="294"/>
      <c r="I8" s="325" t="str">
        <f>IF($C$38=0,"",G8/$C$38)</f>
        <v/>
      </c>
      <c r="J8" s="286"/>
      <c r="K8" s="324"/>
      <c r="L8" s="294"/>
      <c r="M8" s="325" t="str">
        <f>IF($C$38=0,"",K8/$C$38)</f>
        <v/>
      </c>
    </row>
    <row r="9" spans="1:13">
      <c r="A9" s="33" t="s">
        <v>104</v>
      </c>
      <c r="B9" s="286"/>
      <c r="C9" s="322"/>
      <c r="D9" s="294"/>
      <c r="E9" s="323" t="str">
        <f>IF($C$38=0,"",C9/$C$38)</f>
        <v/>
      </c>
      <c r="F9" s="286"/>
      <c r="G9" s="322"/>
      <c r="H9" s="294"/>
      <c r="I9" s="323" t="str">
        <f>IF($C$38=0,"",G9/$C$38)</f>
        <v/>
      </c>
      <c r="J9" s="286"/>
      <c r="K9" s="322"/>
      <c r="L9" s="294"/>
      <c r="M9" s="323" t="str">
        <f>IF($C$38=0,"",K9/$C$38)</f>
        <v/>
      </c>
    </row>
    <row r="10" spans="1:13">
      <c r="A10" s="21" t="s">
        <v>17</v>
      </c>
      <c r="B10" s="286"/>
      <c r="C10" s="322"/>
      <c r="D10" s="294"/>
      <c r="E10" s="323" t="str">
        <f>IF($C$38=0,"",C10/$C$38)</f>
        <v/>
      </c>
      <c r="F10" s="286"/>
      <c r="G10" s="322"/>
      <c r="H10" s="294"/>
      <c r="I10" s="323" t="str">
        <f>IF($C$38=0,"",G10/$C$38)</f>
        <v/>
      </c>
      <c r="J10" s="286"/>
      <c r="K10" s="322"/>
      <c r="L10" s="294"/>
      <c r="M10" s="323" t="str">
        <f>IF($C$38=0,"",K10/$C$38)</f>
        <v/>
      </c>
    </row>
    <row r="11" spans="1:13">
      <c r="A11" s="24"/>
      <c r="B11" s="286"/>
      <c r="C11" s="322"/>
      <c r="D11" s="294"/>
      <c r="E11" s="323" t="str">
        <f>IF($C$38=0,"",C11/$C$38)</f>
        <v/>
      </c>
      <c r="F11" s="286"/>
      <c r="G11" s="322"/>
      <c r="H11" s="294"/>
      <c r="I11" s="323" t="str">
        <f>IF($C$38=0,"",G11/$C$38)</f>
        <v/>
      </c>
      <c r="J11" s="286"/>
      <c r="K11" s="322"/>
      <c r="L11" s="294"/>
      <c r="M11" s="323" t="str">
        <f>IF($C$38=0,"",K11/$C$38)</f>
        <v/>
      </c>
    </row>
    <row r="12" spans="1:13" ht="12" customHeight="1">
      <c r="A12" s="25"/>
      <c r="B12" s="286"/>
      <c r="C12" s="322"/>
      <c r="D12" s="294"/>
      <c r="E12" s="323" t="str">
        <f>IF($C$38=0,"",C12/$C$38)</f>
        <v/>
      </c>
      <c r="F12" s="286"/>
      <c r="G12" s="322"/>
      <c r="H12" s="294"/>
      <c r="I12" s="323" t="str">
        <f>IF($C$38=0,"",G12/$C$38)</f>
        <v/>
      </c>
      <c r="J12" s="286"/>
      <c r="K12" s="322"/>
      <c r="L12" s="294"/>
      <c r="M12" s="323" t="str">
        <f>IF($C$38=0,"",K12/$C$38)</f>
        <v/>
      </c>
    </row>
    <row r="13" spans="1:13" ht="12" customHeight="1">
      <c r="A13" s="26"/>
      <c r="B13" s="286"/>
      <c r="C13" s="326"/>
      <c r="D13" s="294"/>
      <c r="E13" s="327" t="s">
        <v>24</v>
      </c>
      <c r="F13" s="286"/>
      <c r="G13" s="326"/>
      <c r="H13" s="294"/>
      <c r="I13" s="327" t="s">
        <v>24</v>
      </c>
      <c r="J13" s="286"/>
      <c r="K13" s="326"/>
      <c r="L13" s="294"/>
      <c r="M13" s="327" t="s">
        <v>24</v>
      </c>
    </row>
    <row r="14" spans="1:13" ht="12" customHeight="1">
      <c r="A14" s="22" t="s">
        <v>22</v>
      </c>
      <c r="B14" s="286"/>
      <c r="C14" s="368">
        <f>SUM(C8:C13)</f>
        <v>0</v>
      </c>
      <c r="D14" s="294"/>
      <c r="E14" s="291" t="str">
        <f>IF($C$38=0,"",C14/$C$38)</f>
        <v/>
      </c>
      <c r="F14" s="286"/>
      <c r="G14" s="368">
        <f>SUM(G8:G13)</f>
        <v>0</v>
      </c>
      <c r="H14" s="294"/>
      <c r="I14" s="291" t="str">
        <f>IF($C$38=0,"",G14/$C$38)</f>
        <v/>
      </c>
      <c r="J14" s="286"/>
      <c r="K14" s="368">
        <f>SUM(K8:K13)</f>
        <v>0</v>
      </c>
      <c r="L14" s="294"/>
      <c r="M14" s="291" t="str">
        <f>IF($C$38=0,"",K14/$C$38)</f>
        <v/>
      </c>
    </row>
    <row r="15" spans="1:13" s="1" customFormat="1" ht="12" customHeight="1">
      <c r="A15" s="27"/>
      <c r="B15" s="286"/>
      <c r="C15" s="11"/>
      <c r="D15" s="294"/>
      <c r="E15" s="7"/>
      <c r="F15" s="286"/>
      <c r="G15" s="294"/>
      <c r="H15" s="294"/>
      <c r="I15" s="289"/>
      <c r="J15" s="286"/>
      <c r="K15" s="294"/>
      <c r="L15" s="294"/>
      <c r="M15" s="289"/>
    </row>
    <row r="16" spans="1:13">
      <c r="A16" s="37" t="s">
        <v>20</v>
      </c>
      <c r="B16" s="286"/>
      <c r="C16" s="19"/>
      <c r="D16" s="294"/>
      <c r="E16" s="16" t="s">
        <v>24</v>
      </c>
      <c r="F16" s="286"/>
      <c r="G16" s="294"/>
      <c r="H16" s="294"/>
      <c r="I16" s="289" t="s">
        <v>24</v>
      </c>
      <c r="J16" s="286"/>
      <c r="K16" s="294"/>
      <c r="L16" s="294"/>
      <c r="M16" s="289" t="s">
        <v>24</v>
      </c>
    </row>
    <row r="17" spans="1:13">
      <c r="A17" s="28" t="s">
        <v>19</v>
      </c>
      <c r="B17" s="286"/>
      <c r="C17" s="294"/>
      <c r="D17" s="294"/>
      <c r="E17" s="289" t="s">
        <v>24</v>
      </c>
      <c r="F17" s="286"/>
      <c r="G17" s="294"/>
      <c r="H17" s="294"/>
      <c r="I17" s="289" t="s">
        <v>24</v>
      </c>
      <c r="J17" s="286"/>
      <c r="K17" s="294"/>
      <c r="L17" s="294"/>
      <c r="M17" s="289" t="s">
        <v>24</v>
      </c>
    </row>
    <row r="18" spans="1:13">
      <c r="A18" s="29" t="s">
        <v>2</v>
      </c>
      <c r="B18" s="286"/>
      <c r="C18" s="324"/>
      <c r="D18" s="294"/>
      <c r="E18" s="325" t="str">
        <f>IF($C$38=0,"",C18/$C$38)</f>
        <v/>
      </c>
      <c r="F18" s="286"/>
      <c r="G18" s="324"/>
      <c r="H18" s="294"/>
      <c r="I18" s="325" t="str">
        <f>IF($C$38=0,"",G18/$C$38)</f>
        <v/>
      </c>
      <c r="J18" s="286"/>
      <c r="K18" s="324"/>
      <c r="L18" s="294"/>
      <c r="M18" s="325" t="str">
        <f>IF($C$38=0,"",K18/$C$38)</f>
        <v/>
      </c>
    </row>
    <row r="19" spans="1:13">
      <c r="A19" s="2" t="s">
        <v>17</v>
      </c>
      <c r="B19" s="286"/>
      <c r="C19" s="322"/>
      <c r="D19" s="294"/>
      <c r="E19" s="323"/>
      <c r="F19" s="286"/>
      <c r="G19" s="322"/>
      <c r="H19" s="294"/>
      <c r="I19" s="323"/>
      <c r="J19" s="286"/>
      <c r="K19" s="322"/>
      <c r="L19" s="294"/>
      <c r="M19" s="323"/>
    </row>
    <row r="20" spans="1:13">
      <c r="A20" s="30"/>
      <c r="B20" s="286"/>
      <c r="C20" s="322"/>
      <c r="D20" s="294"/>
      <c r="E20" s="323" t="str">
        <f>IF($C$38=0,"",C20/$C$38)</f>
        <v/>
      </c>
      <c r="F20" s="286"/>
      <c r="G20" s="322"/>
      <c r="H20" s="294"/>
      <c r="I20" s="323" t="str">
        <f>IF($C$38=0,"",G20/$C$38)</f>
        <v/>
      </c>
      <c r="J20" s="286"/>
      <c r="K20" s="322"/>
      <c r="L20" s="294"/>
      <c r="M20" s="323" t="str">
        <f>IF($C$38=0,"",K20/$C$38)</f>
        <v/>
      </c>
    </row>
    <row r="21" spans="1:13">
      <c r="A21" s="30"/>
      <c r="B21" s="286"/>
      <c r="C21" s="322"/>
      <c r="D21" s="294"/>
      <c r="E21" s="323" t="str">
        <f>IF($C$38=0,"",C21/$C$38)</f>
        <v/>
      </c>
      <c r="F21" s="286"/>
      <c r="G21" s="322"/>
      <c r="H21" s="294"/>
      <c r="I21" s="323" t="str">
        <f>IF($C$38=0,"",G21/$C$38)</f>
        <v/>
      </c>
      <c r="J21" s="286"/>
      <c r="K21" s="322"/>
      <c r="L21" s="294"/>
      <c r="M21" s="323" t="str">
        <f>IF($C$38=0,"",K21/$C$38)</f>
        <v/>
      </c>
    </row>
    <row r="22" spans="1:13">
      <c r="A22" s="20" t="s">
        <v>1</v>
      </c>
      <c r="B22" s="286"/>
      <c r="C22" s="329">
        <f>SUM(C18:C21)</f>
        <v>0</v>
      </c>
      <c r="D22" s="296"/>
      <c r="E22" s="291" t="str">
        <f>IF($C$38=0,"",C22/$C$38)</f>
        <v/>
      </c>
      <c r="F22" s="286"/>
      <c r="G22" s="329">
        <f>SUM(G18:G21)</f>
        <v>0</v>
      </c>
      <c r="H22" s="296"/>
      <c r="I22" s="291" t="str">
        <f>IF($C$38=0,"",G22/$C$38)</f>
        <v/>
      </c>
      <c r="J22" s="286"/>
      <c r="K22" s="329">
        <f>SUM(K18:K21)</f>
        <v>0</v>
      </c>
      <c r="L22" s="296"/>
      <c r="M22" s="291" t="str">
        <f>IF($C$38=0,"",K22/$C$38)</f>
        <v/>
      </c>
    </row>
    <row r="23" spans="1:13">
      <c r="A23" s="28" t="s">
        <v>18</v>
      </c>
      <c r="B23" s="286"/>
      <c r="C23" s="294"/>
      <c r="D23" s="294"/>
      <c r="E23" s="289"/>
      <c r="F23" s="286"/>
      <c r="G23" s="294"/>
      <c r="H23" s="294"/>
      <c r="I23" s="289"/>
      <c r="J23" s="286"/>
      <c r="K23" s="294"/>
      <c r="L23" s="294"/>
      <c r="M23" s="289"/>
    </row>
    <row r="24" spans="1:13">
      <c r="A24" s="2" t="s">
        <v>117</v>
      </c>
      <c r="B24" s="286"/>
      <c r="C24" s="324"/>
      <c r="D24" s="294"/>
      <c r="E24" s="325" t="str">
        <f>IF($C$38=0,"",C24/$C$38)</f>
        <v/>
      </c>
      <c r="F24" s="286"/>
      <c r="G24" s="324"/>
      <c r="H24" s="294"/>
      <c r="I24" s="325" t="str">
        <f>IF($C$38=0,"",G24/$C$38)</f>
        <v/>
      </c>
      <c r="J24" s="286"/>
      <c r="K24" s="324"/>
      <c r="L24" s="294"/>
      <c r="M24" s="325" t="str">
        <f>IF($C$38=0,"",K24/$C$38)</f>
        <v/>
      </c>
    </row>
    <row r="25" spans="1:13">
      <c r="A25" s="30"/>
      <c r="B25" s="286"/>
      <c r="C25" s="322"/>
      <c r="D25" s="294"/>
      <c r="E25" s="322"/>
      <c r="F25" s="286"/>
      <c r="G25" s="322"/>
      <c r="H25" s="294"/>
      <c r="I25" s="322"/>
      <c r="J25" s="286"/>
      <c r="K25" s="322"/>
      <c r="L25" s="294"/>
      <c r="M25" s="322"/>
    </row>
    <row r="26" spans="1:13">
      <c r="A26" s="30"/>
      <c r="B26" s="301"/>
      <c r="C26" s="322"/>
      <c r="D26" s="296"/>
      <c r="E26" s="322" t="str">
        <f>IF($C$38=0,"",C26/$C$38)</f>
        <v/>
      </c>
      <c r="F26" s="286"/>
      <c r="G26" s="322"/>
      <c r="H26" s="296"/>
      <c r="I26" s="322" t="str">
        <f>IF($C$38=0,"",G26/$C$38)</f>
        <v/>
      </c>
      <c r="J26" s="286"/>
      <c r="K26" s="322"/>
      <c r="L26" s="296"/>
      <c r="M26" s="322" t="str">
        <f>IF($C$38=0,"",K26/$C$38)</f>
        <v/>
      </c>
    </row>
    <row r="27" spans="1:13">
      <c r="A27" s="30"/>
      <c r="B27" s="301"/>
      <c r="C27" s="322"/>
      <c r="D27" s="296"/>
      <c r="E27" s="322" t="str">
        <f>IF($C$38=0,"",C27/$C$38)</f>
        <v/>
      </c>
      <c r="F27" s="286"/>
      <c r="G27" s="322"/>
      <c r="H27" s="296"/>
      <c r="I27" s="322" t="str">
        <f>IF($C$38=0,"",G27/$C$38)</f>
        <v/>
      </c>
      <c r="J27" s="286"/>
      <c r="K27" s="322"/>
      <c r="L27" s="296"/>
      <c r="M27" s="322" t="str">
        <f>IF($C$38=0,"",K27/$C$38)</f>
        <v/>
      </c>
    </row>
    <row r="28" spans="1:13">
      <c r="A28" s="20" t="s">
        <v>1</v>
      </c>
      <c r="B28" s="301"/>
      <c r="C28" s="329">
        <f>SUM(C24:C27)</f>
        <v>0</v>
      </c>
      <c r="D28" s="296"/>
      <c r="E28" s="291" t="str">
        <f>IF($C$38=0,"",C28/$C$38)</f>
        <v/>
      </c>
      <c r="F28" s="286"/>
      <c r="G28" s="329">
        <f>SUM(G24:G27)</f>
        <v>0</v>
      </c>
      <c r="H28" s="296"/>
      <c r="I28" s="291" t="str">
        <f>IF($C$38=0,"",G28/$C$38)</f>
        <v/>
      </c>
      <c r="J28" s="286"/>
      <c r="K28" s="329">
        <f>SUM(K24:K27)</f>
        <v>0</v>
      </c>
      <c r="L28" s="296"/>
      <c r="M28" s="291" t="str">
        <f>IF($C$38=0,"",K28/$C$38)</f>
        <v/>
      </c>
    </row>
    <row r="29" spans="1:13">
      <c r="B29" s="286"/>
      <c r="C29" s="10"/>
      <c r="D29" s="294"/>
      <c r="E29" s="9"/>
      <c r="F29" s="286"/>
      <c r="G29" s="293"/>
      <c r="H29" s="294"/>
      <c r="I29" s="292"/>
      <c r="J29" s="286"/>
      <c r="K29" s="293"/>
      <c r="L29" s="294"/>
      <c r="M29" s="292"/>
    </row>
    <row r="30" spans="1:13">
      <c r="A30" s="28" t="s">
        <v>106</v>
      </c>
      <c r="B30" s="285"/>
      <c r="C30" s="18"/>
      <c r="D30" s="294"/>
      <c r="E30" s="17"/>
      <c r="F30" s="286"/>
      <c r="G30" s="293"/>
      <c r="H30" s="294"/>
      <c r="I30" s="292"/>
      <c r="J30" s="286"/>
      <c r="K30" s="293"/>
      <c r="L30" s="294"/>
      <c r="M30" s="292"/>
    </row>
    <row r="31" spans="1:13">
      <c r="A31" s="30" t="s">
        <v>117</v>
      </c>
      <c r="B31" s="301"/>
      <c r="C31" s="324"/>
      <c r="D31" s="296"/>
      <c r="E31" s="289" t="str">
        <f>IF($C$38=0,"",C31/$C$38)</f>
        <v/>
      </c>
      <c r="F31" s="286"/>
      <c r="G31" s="324"/>
      <c r="H31" s="296"/>
      <c r="I31" s="324" t="str">
        <f>IF($C$38=0,"",G31/$C$38)</f>
        <v/>
      </c>
      <c r="J31" s="286"/>
      <c r="K31" s="324"/>
      <c r="L31" s="296"/>
      <c r="M31" s="324" t="str">
        <f>IF($C$38=0,"",K31/$C$38)</f>
        <v/>
      </c>
    </row>
    <row r="32" spans="1:13">
      <c r="A32" s="359"/>
      <c r="C32" s="322"/>
      <c r="D32" s="294"/>
      <c r="E32" s="323" t="str">
        <f>IF($C$38=0,"",C32/$C$38)</f>
        <v/>
      </c>
      <c r="F32" s="286"/>
      <c r="G32" s="322"/>
      <c r="H32" s="294"/>
      <c r="I32" s="323" t="str">
        <f>IF($C$38=0,"",G32/$C$38)</f>
        <v/>
      </c>
      <c r="J32" s="286"/>
      <c r="K32" s="322"/>
      <c r="L32" s="294"/>
      <c r="M32" s="323" t="str">
        <f>IF($C$38=0,"",K32/$C$38)</f>
        <v/>
      </c>
    </row>
    <row r="33" spans="1:13">
      <c r="A33" s="20" t="s">
        <v>1</v>
      </c>
      <c r="C33" s="329">
        <f>SUM(C31:C32)</f>
        <v>0</v>
      </c>
      <c r="D33" s="296"/>
      <c r="E33" s="291" t="str">
        <f>IF($C$38=0,"",C33/$C$38)</f>
        <v/>
      </c>
      <c r="F33" s="286"/>
      <c r="G33" s="329">
        <f>SUM(G31:G32)</f>
        <v>0</v>
      </c>
      <c r="H33" s="296"/>
      <c r="I33" s="291" t="str">
        <f>IF($C$38=0,"",G33/$C$38)</f>
        <v/>
      </c>
      <c r="J33" s="286"/>
      <c r="K33" s="329">
        <f>SUM(K31:K32)</f>
        <v>0</v>
      </c>
      <c r="L33" s="296"/>
      <c r="M33" s="291" t="str">
        <f>IF($C$38=0,"",K33/$C$38)</f>
        <v/>
      </c>
    </row>
    <row r="34" spans="1:13">
      <c r="A34" s="20"/>
      <c r="C34" s="328"/>
      <c r="D34" s="296"/>
      <c r="E34" s="327"/>
      <c r="F34" s="286"/>
      <c r="G34" s="328"/>
      <c r="H34" s="296"/>
      <c r="I34" s="327"/>
      <c r="J34" s="286"/>
      <c r="K34" s="328"/>
      <c r="L34" s="296"/>
      <c r="M34" s="327"/>
    </row>
    <row r="35" spans="1:13" ht="6.75" customHeight="1">
      <c r="C35" s="1"/>
      <c r="E35" s="1"/>
      <c r="G35" s="1"/>
      <c r="I35" s="1"/>
      <c r="K35" s="1"/>
      <c r="M35" s="1"/>
    </row>
    <row r="36" spans="1:13">
      <c r="A36" s="22" t="s">
        <v>25</v>
      </c>
      <c r="C36" s="329">
        <f>C22+C28+C33</f>
        <v>0</v>
      </c>
      <c r="D36" s="320"/>
      <c r="E36" s="291" t="str">
        <f>IF($C$38=0,"",C36/$C$38)</f>
        <v/>
      </c>
      <c r="G36" s="329">
        <f>G22+G28+G33</f>
        <v>0</v>
      </c>
      <c r="H36" s="320"/>
      <c r="I36" s="291" t="str">
        <f>IF($C$38=0,"",G36/$C$38)</f>
        <v/>
      </c>
      <c r="K36" s="329">
        <f>K22+K28+K33</f>
        <v>0</v>
      </c>
      <c r="L36" s="320"/>
      <c r="M36" s="291" t="str">
        <f>IF($C$38=0,"",K36/$C$38)</f>
        <v/>
      </c>
    </row>
    <row r="37" spans="1:13" ht="5.25" customHeight="1">
      <c r="C37" s="1"/>
      <c r="E37" s="1"/>
      <c r="G37" s="1"/>
      <c r="I37" s="1"/>
      <c r="K37" s="1"/>
      <c r="M37" s="1"/>
    </row>
    <row r="38" spans="1:13">
      <c r="A38" s="31" t="s">
        <v>4</v>
      </c>
      <c r="C38" s="329">
        <f>C36+C14</f>
        <v>0</v>
      </c>
      <c r="D38" s="320"/>
      <c r="E38" s="291" t="str">
        <f>IF($C$38=0,"",C38/$C$38)</f>
        <v/>
      </c>
      <c r="F38" s="301"/>
      <c r="G38" s="329">
        <f>G36+G14</f>
        <v>0</v>
      </c>
      <c r="H38" s="320"/>
      <c r="I38" s="291" t="str">
        <f>IF($C$38=0,"",G38/$C$38)</f>
        <v/>
      </c>
      <c r="J38" s="301"/>
      <c r="K38" s="329">
        <f>K36+K14</f>
        <v>0</v>
      </c>
      <c r="L38" s="320"/>
      <c r="M38" s="291" t="str">
        <f>IF($C$38=0,"",K38/$C$38)</f>
        <v/>
      </c>
    </row>
    <row r="39" spans="1:13">
      <c r="C39" s="10"/>
      <c r="D39" s="294"/>
      <c r="E39" s="5"/>
      <c r="F39" s="286"/>
      <c r="G39" s="293"/>
      <c r="H39" s="294"/>
      <c r="I39" s="287"/>
      <c r="J39" s="286"/>
      <c r="K39" s="293"/>
      <c r="L39" s="294"/>
      <c r="M39" s="287"/>
    </row>
    <row r="40" spans="1:13">
      <c r="C40" s="10"/>
      <c r="D40" s="294"/>
      <c r="E40" s="5"/>
      <c r="F40" s="286"/>
      <c r="G40" s="293"/>
      <c r="H40" s="294"/>
      <c r="I40" s="287"/>
      <c r="J40" s="286"/>
      <c r="K40" s="293"/>
      <c r="L40" s="294"/>
      <c r="M40" s="287"/>
    </row>
    <row r="41" spans="1:13" ht="15">
      <c r="A41" s="39" t="s">
        <v>27</v>
      </c>
      <c r="C41" s="3"/>
      <c r="D41" s="285"/>
      <c r="E41" s="3"/>
      <c r="F41" s="285"/>
      <c r="G41" s="284"/>
      <c r="H41" s="285"/>
      <c r="I41" s="284"/>
      <c r="J41" s="285"/>
      <c r="K41" s="284"/>
      <c r="L41" s="285"/>
      <c r="M41" s="284"/>
    </row>
    <row r="43" spans="1:13" ht="12.75" customHeight="1">
      <c r="A43" s="40" t="s">
        <v>23</v>
      </c>
      <c r="C43" s="1"/>
      <c r="E43" s="1"/>
      <c r="G43" s="1"/>
      <c r="I43" s="1"/>
      <c r="K43" s="1"/>
      <c r="M43" s="1"/>
    </row>
    <row r="44" spans="1:13" ht="12.75" customHeight="1">
      <c r="A44" s="21" t="s">
        <v>64</v>
      </c>
      <c r="C44" s="330"/>
      <c r="D44" s="319"/>
      <c r="E44" s="325" t="str">
        <f t="shared" ref="E44:E56" si="0">IF($C$89=0,"",C44/$C$89)</f>
        <v/>
      </c>
      <c r="G44" s="330"/>
      <c r="H44" s="319"/>
      <c r="I44" s="325" t="str">
        <f t="shared" ref="I44:I56" si="1">IF($C$89=0,"",G44/$C$89)</f>
        <v/>
      </c>
      <c r="K44" s="330"/>
      <c r="L44" s="319"/>
      <c r="M44" s="325" t="str">
        <f t="shared" ref="M44:M56" si="2">IF($C$89=0,"",K44/$C$89)</f>
        <v/>
      </c>
    </row>
    <row r="45" spans="1:13" ht="12.75" customHeight="1">
      <c r="A45" s="32" t="s">
        <v>68</v>
      </c>
      <c r="C45" s="322"/>
      <c r="D45" s="294"/>
      <c r="E45" s="323" t="str">
        <f t="shared" si="0"/>
        <v/>
      </c>
      <c r="G45" s="322"/>
      <c r="H45" s="294"/>
      <c r="I45" s="323" t="str">
        <f t="shared" si="1"/>
        <v/>
      </c>
      <c r="K45" s="322"/>
      <c r="L45" s="294"/>
      <c r="M45" s="323" t="str">
        <f t="shared" si="2"/>
        <v/>
      </c>
    </row>
    <row r="46" spans="1:13" ht="12.75" customHeight="1">
      <c r="A46" s="32" t="s">
        <v>69</v>
      </c>
      <c r="C46" s="322"/>
      <c r="D46" s="294"/>
      <c r="E46" s="323" t="str">
        <f t="shared" si="0"/>
        <v/>
      </c>
      <c r="G46" s="322"/>
      <c r="H46" s="294"/>
      <c r="I46" s="323" t="str">
        <f t="shared" si="1"/>
        <v/>
      </c>
      <c r="K46" s="322"/>
      <c r="L46" s="294"/>
      <c r="M46" s="323" t="str">
        <f t="shared" si="2"/>
        <v/>
      </c>
    </row>
    <row r="47" spans="1:13" ht="12.75" customHeight="1">
      <c r="A47" s="32" t="s">
        <v>67</v>
      </c>
      <c r="C47" s="322"/>
      <c r="D47" s="294"/>
      <c r="E47" s="323" t="str">
        <f t="shared" si="0"/>
        <v/>
      </c>
      <c r="G47" s="322"/>
      <c r="H47" s="294"/>
      <c r="I47" s="323" t="str">
        <f t="shared" si="1"/>
        <v/>
      </c>
      <c r="K47" s="322"/>
      <c r="L47" s="294"/>
      <c r="M47" s="323" t="str">
        <f t="shared" si="2"/>
        <v/>
      </c>
    </row>
    <row r="48" spans="1:13" ht="12.75" customHeight="1">
      <c r="A48" s="32" t="s">
        <v>105</v>
      </c>
      <c r="C48" s="322"/>
      <c r="D48" s="294"/>
      <c r="E48" s="323" t="str">
        <f t="shared" si="0"/>
        <v/>
      </c>
      <c r="G48" s="322"/>
      <c r="H48" s="294"/>
      <c r="I48" s="323" t="str">
        <f t="shared" si="1"/>
        <v/>
      </c>
      <c r="K48" s="322"/>
      <c r="L48" s="294"/>
      <c r="M48" s="323" t="str">
        <f t="shared" si="2"/>
        <v/>
      </c>
    </row>
    <row r="49" spans="1:14" ht="12.75" customHeight="1">
      <c r="A49" s="32" t="s">
        <v>82</v>
      </c>
      <c r="C49" s="322"/>
      <c r="D49" s="294"/>
      <c r="E49" s="323" t="str">
        <f t="shared" si="0"/>
        <v/>
      </c>
      <c r="G49" s="322"/>
      <c r="H49" s="294"/>
      <c r="I49" s="323" t="str">
        <f t="shared" si="1"/>
        <v/>
      </c>
      <c r="K49" s="322"/>
      <c r="L49" s="294"/>
      <c r="M49" s="323" t="str">
        <f t="shared" si="2"/>
        <v/>
      </c>
    </row>
    <row r="50" spans="1:14" ht="25.5">
      <c r="A50" s="32" t="s">
        <v>79</v>
      </c>
      <c r="C50" s="322"/>
      <c r="D50" s="294"/>
      <c r="E50" s="323" t="str">
        <f t="shared" si="0"/>
        <v/>
      </c>
      <c r="G50" s="322"/>
      <c r="H50" s="294"/>
      <c r="I50" s="323" t="str">
        <f t="shared" si="1"/>
        <v/>
      </c>
      <c r="K50" s="322"/>
      <c r="L50" s="294"/>
      <c r="M50" s="323" t="str">
        <f t="shared" si="2"/>
        <v/>
      </c>
    </row>
    <row r="51" spans="1:14" ht="12.75" customHeight="1">
      <c r="A51" s="33"/>
      <c r="C51" s="322"/>
      <c r="D51" s="294"/>
      <c r="E51" s="323" t="str">
        <f t="shared" si="0"/>
        <v/>
      </c>
      <c r="G51" s="322"/>
      <c r="H51" s="294"/>
      <c r="I51" s="323" t="str">
        <f t="shared" si="1"/>
        <v/>
      </c>
      <c r="K51" s="322"/>
      <c r="L51" s="294"/>
      <c r="M51" s="323" t="str">
        <f t="shared" si="2"/>
        <v/>
      </c>
    </row>
    <row r="52" spans="1:14" ht="12.75" customHeight="1">
      <c r="A52" s="34"/>
      <c r="C52" s="322"/>
      <c r="D52" s="294"/>
      <c r="E52" s="323" t="str">
        <f t="shared" si="0"/>
        <v/>
      </c>
      <c r="G52" s="322"/>
      <c r="H52" s="294"/>
      <c r="I52" s="323" t="str">
        <f t="shared" si="1"/>
        <v/>
      </c>
      <c r="K52" s="322"/>
      <c r="L52" s="294"/>
      <c r="M52" s="323" t="str">
        <f t="shared" si="2"/>
        <v/>
      </c>
    </row>
    <row r="53" spans="1:14" ht="12.75" customHeight="1">
      <c r="A53" s="21" t="s">
        <v>3</v>
      </c>
      <c r="C53" s="322"/>
      <c r="D53" s="294"/>
      <c r="E53" s="323" t="str">
        <f t="shared" si="0"/>
        <v/>
      </c>
      <c r="G53" s="322"/>
      <c r="H53" s="294"/>
      <c r="I53" s="323" t="str">
        <f t="shared" si="1"/>
        <v/>
      </c>
      <c r="K53" s="322"/>
      <c r="L53" s="294"/>
      <c r="M53" s="323" t="str">
        <f t="shared" si="2"/>
        <v/>
      </c>
    </row>
    <row r="54" spans="1:14" ht="12.75" customHeight="1">
      <c r="A54" s="30"/>
      <c r="C54" s="322"/>
      <c r="D54" s="294"/>
      <c r="E54" s="323" t="str">
        <f t="shared" si="0"/>
        <v/>
      </c>
      <c r="G54" s="322"/>
      <c r="H54" s="294"/>
      <c r="I54" s="323" t="str">
        <f t="shared" si="1"/>
        <v/>
      </c>
      <c r="K54" s="322"/>
      <c r="L54" s="294"/>
      <c r="M54" s="323" t="str">
        <f t="shared" si="2"/>
        <v/>
      </c>
    </row>
    <row r="55" spans="1:14" ht="12.75" customHeight="1">
      <c r="A55" s="30"/>
      <c r="C55" s="322"/>
      <c r="D55" s="294"/>
      <c r="E55" s="323" t="str">
        <f t="shared" si="0"/>
        <v/>
      </c>
      <c r="G55" s="322"/>
      <c r="H55" s="294"/>
      <c r="I55" s="323" t="str">
        <f t="shared" si="1"/>
        <v/>
      </c>
      <c r="K55" s="322"/>
      <c r="L55" s="294"/>
      <c r="M55" s="323" t="str">
        <f t="shared" si="2"/>
        <v/>
      </c>
    </row>
    <row r="56" spans="1:14" ht="16.5" customHeight="1">
      <c r="A56" s="20" t="s">
        <v>1</v>
      </c>
      <c r="C56" s="329">
        <f>SUM(C44:C55)</f>
        <v>0</v>
      </c>
      <c r="D56" s="296"/>
      <c r="E56" s="291" t="str">
        <f t="shared" si="0"/>
        <v/>
      </c>
      <c r="G56" s="329">
        <f>SUM(G44:G55)</f>
        <v>0</v>
      </c>
      <c r="H56" s="296"/>
      <c r="I56" s="291" t="str">
        <f t="shared" si="1"/>
        <v/>
      </c>
      <c r="K56" s="329">
        <f>SUM(K44:K55)</f>
        <v>0</v>
      </c>
      <c r="L56" s="296"/>
      <c r="M56" s="291" t="str">
        <f t="shared" si="2"/>
        <v/>
      </c>
    </row>
    <row r="57" spans="1:14" ht="25.5" customHeight="1">
      <c r="A57" s="35" t="s">
        <v>112</v>
      </c>
      <c r="C57" s="1"/>
      <c r="E57" s="1"/>
      <c r="G57" s="1"/>
      <c r="I57" s="1"/>
      <c r="K57" s="1"/>
      <c r="M57" s="1"/>
    </row>
    <row r="58" spans="1:14" s="233" customFormat="1" ht="12.75" customHeight="1">
      <c r="A58" s="21" t="s">
        <v>113</v>
      </c>
      <c r="B58" s="232"/>
      <c r="C58" s="330"/>
      <c r="D58" s="319"/>
      <c r="E58" s="325" t="str">
        <f>IF($C$89=0,"",C58/$C$89)</f>
        <v/>
      </c>
      <c r="F58" s="1"/>
      <c r="G58" s="330"/>
      <c r="H58" s="319"/>
      <c r="I58" s="325" t="str">
        <f>IF($C$89=0,"",G58/$C$89)</f>
        <v/>
      </c>
      <c r="J58" s="1"/>
      <c r="K58" s="330"/>
      <c r="L58" s="319"/>
      <c r="M58" s="325" t="str">
        <f>IF($C$89=0,"",K58/$C$89)</f>
        <v/>
      </c>
      <c r="N58" s="232"/>
    </row>
    <row r="59" spans="1:14" ht="12.75" customHeight="1">
      <c r="A59" s="21" t="s">
        <v>114</v>
      </c>
      <c r="C59" s="331"/>
      <c r="D59" s="319"/>
      <c r="E59" s="325" t="str">
        <f t="shared" ref="E59:E64" si="3">IF($C$89=0,"",C59/$C$89)</f>
        <v/>
      </c>
      <c r="G59" s="331"/>
      <c r="H59" s="319"/>
      <c r="I59" s="325" t="str">
        <f t="shared" ref="I59:I64" si="4">IF($C$89=0,"",G59/$C$89)</f>
        <v/>
      </c>
      <c r="K59" s="331"/>
      <c r="L59" s="319"/>
      <c r="M59" s="325" t="str">
        <f t="shared" ref="M59:M64" si="5">IF($C$89=0,"",K59/$C$89)</f>
        <v/>
      </c>
    </row>
    <row r="60" spans="1:14" ht="12.75" customHeight="1">
      <c r="A60" s="21" t="s">
        <v>115</v>
      </c>
      <c r="C60" s="322"/>
      <c r="D60" s="294"/>
      <c r="E60" s="325" t="str">
        <f t="shared" si="3"/>
        <v/>
      </c>
      <c r="G60" s="322"/>
      <c r="H60" s="294"/>
      <c r="I60" s="325" t="str">
        <f t="shared" si="4"/>
        <v/>
      </c>
      <c r="K60" s="322"/>
      <c r="L60" s="294"/>
      <c r="M60" s="325" t="str">
        <f t="shared" si="5"/>
        <v/>
      </c>
    </row>
    <row r="61" spans="1:14" ht="12.75" customHeight="1">
      <c r="A61" s="21" t="s">
        <v>116</v>
      </c>
      <c r="C61" s="322"/>
      <c r="D61" s="294"/>
      <c r="E61" s="325" t="str">
        <f t="shared" si="3"/>
        <v/>
      </c>
      <c r="G61" s="322"/>
      <c r="H61" s="294"/>
      <c r="I61" s="325" t="str">
        <f t="shared" si="4"/>
        <v/>
      </c>
      <c r="K61" s="322"/>
      <c r="L61" s="294"/>
      <c r="M61" s="325" t="str">
        <f t="shared" si="5"/>
        <v/>
      </c>
    </row>
    <row r="62" spans="1:14" ht="12" customHeight="1">
      <c r="A62" s="32" t="s">
        <v>3</v>
      </c>
      <c r="C62" s="322"/>
      <c r="D62" s="294"/>
      <c r="E62" s="325" t="str">
        <f t="shared" si="3"/>
        <v/>
      </c>
      <c r="G62" s="322"/>
      <c r="H62" s="294"/>
      <c r="I62" s="325" t="str">
        <f t="shared" si="4"/>
        <v/>
      </c>
      <c r="K62" s="322"/>
      <c r="L62" s="294"/>
      <c r="M62" s="325" t="str">
        <f t="shared" si="5"/>
        <v/>
      </c>
    </row>
    <row r="63" spans="1:14" ht="12.75" customHeight="1">
      <c r="A63" s="30"/>
      <c r="C63" s="322"/>
      <c r="D63" s="294"/>
      <c r="E63" s="325" t="str">
        <f t="shared" si="3"/>
        <v/>
      </c>
      <c r="G63" s="322"/>
      <c r="H63" s="294"/>
      <c r="I63" s="325" t="str">
        <f t="shared" si="4"/>
        <v/>
      </c>
      <c r="K63" s="322"/>
      <c r="L63" s="294"/>
      <c r="M63" s="325" t="str">
        <f t="shared" si="5"/>
        <v/>
      </c>
    </row>
    <row r="64" spans="1:14" ht="12.75" customHeight="1">
      <c r="A64" s="30"/>
      <c r="C64" s="322"/>
      <c r="D64" s="294"/>
      <c r="E64" s="325" t="str">
        <f t="shared" si="3"/>
        <v/>
      </c>
      <c r="G64" s="322"/>
      <c r="H64" s="294"/>
      <c r="I64" s="325" t="str">
        <f t="shared" si="4"/>
        <v/>
      </c>
      <c r="K64" s="322"/>
      <c r="L64" s="294"/>
      <c r="M64" s="325" t="str">
        <f t="shared" si="5"/>
        <v/>
      </c>
    </row>
    <row r="65" spans="1:14" ht="12.75" customHeight="1">
      <c r="A65" s="20" t="s">
        <v>1</v>
      </c>
      <c r="C65" s="329">
        <f>SUM(C58:C64)</f>
        <v>0</v>
      </c>
      <c r="D65" s="296"/>
      <c r="E65" s="291" t="str">
        <f>IF($C$89=0,"",C65/$C$89)</f>
        <v/>
      </c>
      <c r="G65" s="329">
        <f>SUM(G58:G64)</f>
        <v>0</v>
      </c>
      <c r="H65" s="296"/>
      <c r="I65" s="291" t="str">
        <f>IF($C$89=0,"",G65/$C$89)</f>
        <v/>
      </c>
      <c r="K65" s="329">
        <f>SUM(K58:K64)</f>
        <v>0</v>
      </c>
      <c r="L65" s="296"/>
      <c r="M65" s="291" t="str">
        <f>IF($C$89=0,"",K65/$C$89)</f>
        <v/>
      </c>
    </row>
    <row r="66" spans="1:14" ht="30" customHeight="1">
      <c r="A66" s="32"/>
      <c r="C66" s="294"/>
      <c r="D66" s="294"/>
      <c r="E66" s="289"/>
      <c r="G66" s="294"/>
      <c r="H66" s="294"/>
      <c r="I66" s="289"/>
      <c r="K66" s="294"/>
      <c r="L66" s="294"/>
      <c r="M66" s="289"/>
    </row>
    <row r="67" spans="1:14" ht="12.75" customHeight="1">
      <c r="A67" s="35" t="s">
        <v>16</v>
      </c>
      <c r="C67" s="1"/>
      <c r="E67" s="1"/>
      <c r="G67" s="1"/>
      <c r="I67" s="1"/>
      <c r="K67" s="1"/>
      <c r="M67" s="1"/>
    </row>
    <row r="68" spans="1:14" s="233" customFormat="1" ht="12.75" customHeight="1">
      <c r="A68" s="231" t="s">
        <v>65</v>
      </c>
      <c r="B68" s="232"/>
      <c r="C68" s="330"/>
      <c r="D68" s="319"/>
      <c r="E68" s="325" t="str">
        <f>IF($C$89=0,"",C68/$C$89)</f>
        <v/>
      </c>
      <c r="F68" s="1"/>
      <c r="G68" s="330"/>
      <c r="H68" s="319"/>
      <c r="I68" s="325" t="str">
        <f t="shared" ref="I68:I74" si="6">IF($C$89=0,"",G68/$C$89)</f>
        <v/>
      </c>
      <c r="J68" s="1"/>
      <c r="K68" s="330"/>
      <c r="L68" s="319"/>
      <c r="M68" s="325" t="str">
        <f t="shared" ref="M68:M73" si="7">IF($C$89=0,"",K68/$C$89)</f>
        <v/>
      </c>
      <c r="N68" s="232"/>
    </row>
    <row r="69" spans="1:14" ht="12.75" customHeight="1">
      <c r="A69" s="21" t="s">
        <v>5</v>
      </c>
      <c r="C69" s="331"/>
      <c r="D69" s="319"/>
      <c r="E69" s="325" t="str">
        <f t="shared" ref="E69:E75" si="8">IF($C$89=0,"",C69/$C$89)</f>
        <v/>
      </c>
      <c r="G69" s="331"/>
      <c r="H69" s="319"/>
      <c r="I69" s="325" t="str">
        <f t="shared" si="6"/>
        <v/>
      </c>
      <c r="K69" s="331"/>
      <c r="L69" s="319"/>
      <c r="M69" s="325" t="str">
        <f t="shared" si="7"/>
        <v/>
      </c>
    </row>
    <row r="70" spans="1:14" ht="12.75" customHeight="1">
      <c r="A70" s="21" t="s">
        <v>6</v>
      </c>
      <c r="C70" s="322"/>
      <c r="D70" s="294"/>
      <c r="E70" s="325" t="str">
        <f t="shared" si="8"/>
        <v/>
      </c>
      <c r="G70" s="322"/>
      <c r="H70" s="294"/>
      <c r="I70" s="325" t="str">
        <f t="shared" si="6"/>
        <v/>
      </c>
      <c r="K70" s="322"/>
      <c r="L70" s="294"/>
      <c r="M70" s="325" t="str">
        <f t="shared" si="7"/>
        <v/>
      </c>
    </row>
    <row r="71" spans="1:14" ht="12.75" customHeight="1">
      <c r="A71" s="21" t="s">
        <v>9</v>
      </c>
      <c r="C71" s="322"/>
      <c r="D71" s="294"/>
      <c r="E71" s="325" t="str">
        <f t="shared" si="8"/>
        <v/>
      </c>
      <c r="G71" s="322"/>
      <c r="H71" s="294"/>
      <c r="I71" s="325" t="str">
        <f t="shared" si="6"/>
        <v/>
      </c>
      <c r="K71" s="322"/>
      <c r="L71" s="294"/>
      <c r="M71" s="325" t="str">
        <f t="shared" si="7"/>
        <v/>
      </c>
    </row>
    <row r="72" spans="1:14" ht="12.75" customHeight="1">
      <c r="A72" s="32" t="s">
        <v>3</v>
      </c>
      <c r="C72" s="322"/>
      <c r="D72" s="294"/>
      <c r="E72" s="325" t="str">
        <f t="shared" si="8"/>
        <v/>
      </c>
      <c r="G72" s="322"/>
      <c r="H72" s="294"/>
      <c r="I72" s="325" t="str">
        <f t="shared" si="6"/>
        <v/>
      </c>
      <c r="K72" s="322"/>
      <c r="L72" s="294"/>
      <c r="M72" s="325" t="str">
        <f t="shared" si="7"/>
        <v/>
      </c>
    </row>
    <row r="73" spans="1:14" ht="12.75" customHeight="1">
      <c r="A73" s="30"/>
      <c r="C73" s="322"/>
      <c r="D73" s="294"/>
      <c r="E73" s="325" t="str">
        <f t="shared" si="8"/>
        <v/>
      </c>
      <c r="G73" s="322"/>
      <c r="H73" s="294"/>
      <c r="I73" s="325" t="str">
        <f t="shared" si="6"/>
        <v/>
      </c>
      <c r="K73" s="322"/>
      <c r="L73" s="294"/>
      <c r="M73" s="325" t="str">
        <f t="shared" si="7"/>
        <v/>
      </c>
    </row>
    <row r="74" spans="1:14" ht="12.75" customHeight="1">
      <c r="A74" s="30"/>
      <c r="C74" s="322"/>
      <c r="D74" s="294"/>
      <c r="E74" s="325" t="str">
        <f t="shared" ref="E74" si="9">IF($C$89=0,"",C74/$C$89)</f>
        <v/>
      </c>
      <c r="G74" s="322"/>
      <c r="H74" s="294"/>
      <c r="I74" s="325" t="str">
        <f t="shared" si="6"/>
        <v/>
      </c>
      <c r="K74" s="322"/>
      <c r="L74" s="294"/>
      <c r="M74" s="325" t="str">
        <f t="shared" ref="M74" si="10">IF($C$89=0,"",K74/$C$89)</f>
        <v/>
      </c>
    </row>
    <row r="75" spans="1:14" ht="12.75" customHeight="1">
      <c r="A75" s="30"/>
      <c r="C75" s="322"/>
      <c r="D75" s="294"/>
      <c r="E75" s="325" t="str">
        <f t="shared" si="8"/>
        <v/>
      </c>
      <c r="G75" s="322"/>
      <c r="H75" s="294"/>
      <c r="I75" s="325" t="str">
        <f>IF($C$89=0,"",G75/$C$89)</f>
        <v/>
      </c>
      <c r="K75" s="322"/>
      <c r="L75" s="294"/>
      <c r="M75" s="325" t="str">
        <f>IF($C$89=0,"",K75/$C$89)</f>
        <v/>
      </c>
    </row>
    <row r="76" spans="1:14" ht="12.75" customHeight="1">
      <c r="A76" s="20" t="s">
        <v>1</v>
      </c>
      <c r="C76" s="329">
        <f>SUM(C68:C75)</f>
        <v>0</v>
      </c>
      <c r="D76" s="296"/>
      <c r="E76" s="291" t="str">
        <f>IF($C$89=0,"",C76/$C$89)</f>
        <v/>
      </c>
      <c r="G76" s="329">
        <f>SUM(G68:G75)</f>
        <v>0</v>
      </c>
      <c r="H76" s="296"/>
      <c r="I76" s="291" t="str">
        <f>IF($C$89=0,"",G76/$C$89)</f>
        <v/>
      </c>
      <c r="K76" s="329">
        <f>SUM(K68:K75)</f>
        <v>0</v>
      </c>
      <c r="L76" s="296"/>
      <c r="M76" s="291" t="str">
        <f>IF($C$89=0,"",K76/$C$89)</f>
        <v/>
      </c>
    </row>
    <row r="77" spans="1:14" ht="12.75" customHeight="1">
      <c r="A77" s="31" t="s">
        <v>7</v>
      </c>
      <c r="C77" s="1"/>
      <c r="E77" s="1"/>
      <c r="G77" s="1"/>
      <c r="I77" s="1"/>
      <c r="K77" s="1"/>
      <c r="M77" s="1"/>
    </row>
    <row r="78" spans="1:14" ht="12.75" customHeight="1">
      <c r="A78" s="32" t="s">
        <v>64</v>
      </c>
      <c r="C78" s="324"/>
      <c r="D78" s="294"/>
      <c r="E78" s="325" t="str">
        <f t="shared" ref="E78:E86" si="11">IF($C$89=0,"",C78/$C$89)</f>
        <v/>
      </c>
      <c r="G78" s="324"/>
      <c r="H78" s="294"/>
      <c r="I78" s="325" t="str">
        <f t="shared" ref="I78:I87" si="12">IF($C$89=0,"",G78/$C$89)</f>
        <v/>
      </c>
      <c r="K78" s="324"/>
      <c r="L78" s="294"/>
      <c r="M78" s="325" t="str">
        <f t="shared" ref="M78:M87" si="13">IF($C$89=0,"",K78/$C$89)</f>
        <v/>
      </c>
    </row>
    <row r="79" spans="1:14" ht="12.75" customHeight="1">
      <c r="A79" s="21" t="s">
        <v>5</v>
      </c>
      <c r="C79" s="322"/>
      <c r="D79" s="294"/>
      <c r="E79" s="325" t="str">
        <f t="shared" si="11"/>
        <v/>
      </c>
      <c r="G79" s="322"/>
      <c r="H79" s="294"/>
      <c r="I79" s="325" t="str">
        <f t="shared" si="12"/>
        <v/>
      </c>
      <c r="K79" s="322"/>
      <c r="L79" s="294"/>
      <c r="M79" s="325" t="str">
        <f t="shared" si="13"/>
        <v/>
      </c>
    </row>
    <row r="80" spans="1:14" ht="12.75" customHeight="1">
      <c r="A80" s="21" t="s">
        <v>10</v>
      </c>
      <c r="C80" s="322"/>
      <c r="D80" s="294"/>
      <c r="E80" s="325" t="str">
        <f t="shared" si="11"/>
        <v/>
      </c>
      <c r="G80" s="322"/>
      <c r="H80" s="294"/>
      <c r="I80" s="325" t="str">
        <f t="shared" si="12"/>
        <v/>
      </c>
      <c r="K80" s="322"/>
      <c r="L80" s="294"/>
      <c r="M80" s="325" t="str">
        <f t="shared" si="13"/>
        <v/>
      </c>
    </row>
    <row r="81" spans="1:13" ht="12.75" customHeight="1">
      <c r="A81" s="32" t="s">
        <v>78</v>
      </c>
      <c r="C81" s="322"/>
      <c r="D81" s="294"/>
      <c r="E81" s="325" t="str">
        <f t="shared" si="11"/>
        <v/>
      </c>
      <c r="G81" s="322"/>
      <c r="H81" s="294"/>
      <c r="I81" s="325" t="str">
        <f t="shared" si="12"/>
        <v/>
      </c>
      <c r="K81" s="322"/>
      <c r="L81" s="294"/>
      <c r="M81" s="325" t="str">
        <f t="shared" si="13"/>
        <v/>
      </c>
    </row>
    <row r="82" spans="1:13" ht="12.75" customHeight="1">
      <c r="A82" s="30"/>
      <c r="C82" s="322"/>
      <c r="D82" s="294"/>
      <c r="E82" s="325" t="str">
        <f t="shared" si="11"/>
        <v/>
      </c>
      <c r="G82" s="322"/>
      <c r="H82" s="294"/>
      <c r="I82" s="325" t="str">
        <f t="shared" si="12"/>
        <v/>
      </c>
      <c r="K82" s="322"/>
      <c r="L82" s="294"/>
      <c r="M82" s="325" t="str">
        <f t="shared" si="13"/>
        <v/>
      </c>
    </row>
    <row r="83" spans="1:13" ht="12.75" customHeight="1">
      <c r="A83" s="30"/>
      <c r="C83" s="322"/>
      <c r="D83" s="294"/>
      <c r="E83" s="325" t="str">
        <f t="shared" si="11"/>
        <v/>
      </c>
      <c r="G83" s="322"/>
      <c r="H83" s="294"/>
      <c r="I83" s="325" t="str">
        <f t="shared" si="12"/>
        <v/>
      </c>
      <c r="K83" s="322"/>
      <c r="L83" s="294"/>
      <c r="M83" s="325" t="str">
        <f t="shared" si="13"/>
        <v/>
      </c>
    </row>
    <row r="84" spans="1:13" ht="12.75" customHeight="1">
      <c r="A84" s="21" t="s">
        <v>11</v>
      </c>
      <c r="C84" s="322"/>
      <c r="D84" s="294"/>
      <c r="E84" s="325" t="str">
        <f t="shared" si="11"/>
        <v/>
      </c>
      <c r="G84" s="322"/>
      <c r="H84" s="294"/>
      <c r="I84" s="325" t="str">
        <f t="shared" si="12"/>
        <v/>
      </c>
      <c r="K84" s="322"/>
      <c r="L84" s="294"/>
      <c r="M84" s="325" t="str">
        <f t="shared" si="13"/>
        <v/>
      </c>
    </row>
    <row r="85" spans="1:13" ht="12.75" customHeight="1">
      <c r="A85" s="30"/>
      <c r="C85" s="322"/>
      <c r="D85" s="294"/>
      <c r="E85" s="325" t="str">
        <f t="shared" si="11"/>
        <v/>
      </c>
      <c r="G85" s="322"/>
      <c r="H85" s="294"/>
      <c r="I85" s="325" t="str">
        <f t="shared" si="12"/>
        <v/>
      </c>
      <c r="K85" s="322"/>
      <c r="L85" s="294"/>
      <c r="M85" s="325" t="str">
        <f t="shared" si="13"/>
        <v/>
      </c>
    </row>
    <row r="86" spans="1:13" ht="12.75" customHeight="1">
      <c r="A86" s="30"/>
      <c r="C86" s="322"/>
      <c r="D86" s="294"/>
      <c r="E86" s="325" t="str">
        <f t="shared" si="11"/>
        <v/>
      </c>
      <c r="G86" s="322"/>
      <c r="H86" s="294"/>
      <c r="I86" s="325" t="str">
        <f t="shared" si="12"/>
        <v/>
      </c>
      <c r="K86" s="322"/>
      <c r="L86" s="294"/>
      <c r="M86" s="325" t="str">
        <f t="shared" si="13"/>
        <v/>
      </c>
    </row>
    <row r="87" spans="1:13" ht="12.75" customHeight="1">
      <c r="A87" s="20" t="s">
        <v>1</v>
      </c>
      <c r="C87" s="329">
        <f>SUM(C78:C86)</f>
        <v>0</v>
      </c>
      <c r="D87" s="296"/>
      <c r="E87" s="291" t="str">
        <f>IF($C$89=0,"",C87/$C$89)</f>
        <v/>
      </c>
      <c r="G87" s="329">
        <f>SUM(G78:G86)</f>
        <v>0</v>
      </c>
      <c r="H87" s="296"/>
      <c r="I87" s="291" t="str">
        <f t="shared" si="12"/>
        <v/>
      </c>
      <c r="K87" s="329">
        <f>SUM(K78:K86)</f>
        <v>0</v>
      </c>
      <c r="L87" s="296"/>
      <c r="M87" s="291" t="str">
        <f t="shared" si="13"/>
        <v/>
      </c>
    </row>
    <row r="88" spans="1:13" ht="6" customHeight="1">
      <c r="C88" s="1"/>
      <c r="E88" s="1"/>
      <c r="G88" s="1"/>
      <c r="I88" s="1"/>
      <c r="K88" s="1"/>
      <c r="M88" s="1"/>
    </row>
    <row r="89" spans="1:13" ht="21" customHeight="1">
      <c r="A89" s="31" t="s">
        <v>8</v>
      </c>
      <c r="C89" s="329">
        <f>C87+C76+C65+C56</f>
        <v>0</v>
      </c>
      <c r="D89" s="296"/>
      <c r="E89" s="291" t="str">
        <f>IF($C$89=0,"",C89/$C$89)</f>
        <v/>
      </c>
      <c r="G89" s="299">
        <f>G87+G76+G56+G65+S56</f>
        <v>0</v>
      </c>
      <c r="H89" s="296"/>
      <c r="I89" s="291" t="str">
        <f>IF($C$89=0,"",G89/$C$89)</f>
        <v/>
      </c>
      <c r="K89" s="299">
        <f>K87+K76+K56+K65+W56</f>
        <v>0</v>
      </c>
      <c r="L89" s="296"/>
      <c r="M89" s="291" t="str">
        <f>IF($C$89=0,"",K89/$C$89)</f>
        <v/>
      </c>
    </row>
    <row r="91" spans="1:13">
      <c r="A91" s="234" t="s">
        <v>63</v>
      </c>
    </row>
    <row r="107" ht="12.75" customHeight="1"/>
    <row r="135" ht="12.75" customHeight="1"/>
    <row r="138" ht="12.75" customHeight="1"/>
  </sheetData>
  <customSheetViews>
    <customSheetView guid="{A8852B63-D0CC-4C28-A08E-52B120DD38CA}" showGridLines="0" topLeftCell="A13">
      <selection activeCell="A45" sqref="A45:XFD45"/>
      <rowBreaks count="1" manualBreakCount="1">
        <brk id="56" max="16383" man="1"/>
      </rowBreaks>
      <pageMargins left="0.23622047244094491" right="0.23622047244094491" top="0.74803149606299213" bottom="0.74803149606299213" header="0.31496062992125984" footer="0.31496062992125984"/>
      <pageSetup scale="95" fitToWidth="0" fitToHeight="0" orientation="portrait" r:id="rId1"/>
      <headerFooter alignWithMargins="0">
        <oddHeader xml:space="preserve">&amp;R
</oddHeader>
        <oddFooter>&amp;LPrésentation de spectacles en distanciation physique&amp;R2020-06</oddFooter>
      </headerFooter>
    </customSheetView>
    <customSheetView guid="{EDF2925F-1942-44CF-8859-2608399A46DB}" showGridLines="0">
      <selection activeCell="Q5" sqref="Q5"/>
      <rowBreaks count="1" manualBreakCount="1">
        <brk id="57" max="16383" man="1"/>
      </rowBreaks>
      <pageMargins left="0.23622047244094491" right="0.23622047244094491" top="0.74803149606299213" bottom="0.74803149606299213" header="0.31496062992125984" footer="0.31496062992125984"/>
      <pageSetup scale="95" fitToWidth="0" fitToHeight="0" orientation="portrait" r:id="rId2"/>
      <headerFooter alignWithMargins="0">
        <oddHeader xml:space="preserve">&amp;R
</oddHeader>
        <oddFooter>&amp;LPrésentation de spectacles en distanciation physique&amp;R2020-06</oddFooter>
      </headerFooter>
    </customSheetView>
    <customSheetView guid="{E4BE97C8-46EE-4CB2-8D66-B74A951DBCFF}" showGridLines="0">
      <selection activeCell="P24" sqref="P24"/>
      <rowBreaks count="1" manualBreakCount="1">
        <brk id="57" max="16383" man="1"/>
      </rowBreaks>
      <pageMargins left="0.23622047244094491" right="0.23622047244094491" top="0.74803149606299213" bottom="0.74803149606299213" header="0.31496062992125984" footer="0.31496062992125984"/>
      <pageSetup scale="95" fitToWidth="0" fitToHeight="0" orientation="portrait" r:id="rId3"/>
      <headerFooter alignWithMargins="0">
        <oddHeader xml:space="preserve">&amp;R
</oddHeader>
        <oddFooter>&amp;LPrésentation de spectacles en distanciation physique&amp;R2020-06</oddFooter>
      </headerFooter>
    </customSheetView>
    <customSheetView guid="{702C7D67-83FF-4509-9057-8E19B773C9D1}" showGridLines="0">
      <selection activeCell="K15" sqref="K15"/>
      <rowBreaks count="1" manualBreakCount="1">
        <brk id="57" max="16383" man="1"/>
      </rowBreaks>
      <pageMargins left="0.23622047244094491" right="0.23622047244094491" top="0.74803149606299213" bottom="0.74803149606299213" header="0.31496062992125984" footer="0.31496062992125984"/>
      <pageSetup scale="95" fitToWidth="0" fitToHeight="0" orientation="portrait" r:id="rId4"/>
      <headerFooter alignWithMargins="0">
        <oddHeader xml:space="preserve">&amp;R
</oddHeader>
        <oddFooter>&amp;LPrésentation de spectacles en distanciation physique&amp;R2020-06</oddFooter>
      </headerFooter>
    </customSheetView>
    <customSheetView guid="{2C928470-2C65-4638-AC7F-E8F2000ADC83}" showGridLines="0">
      <selection activeCell="K15" sqref="K15"/>
      <rowBreaks count="1" manualBreakCount="1">
        <brk id="57" max="16383" man="1"/>
      </rowBreaks>
      <pageMargins left="0.23622047244094491" right="0.23622047244094491" top="0.74803149606299213" bottom="0.74803149606299213" header="0.31496062992125984" footer="0.31496062992125984"/>
      <pageSetup scale="95" fitToWidth="0" fitToHeight="0" orientation="portrait" r:id="rId5"/>
      <headerFooter alignWithMargins="0">
        <oddHeader xml:space="preserve">&amp;R
</oddHeader>
        <oddFooter>&amp;LPrésentation de spectacles en distanciation physique&amp;R2020-06</oddFooter>
      </headerFooter>
    </customSheetView>
    <customSheetView guid="{737D0D2E-C917-479C-A405-3EFD2F92FFB3}" showPageBreaks="1" showGridLines="0">
      <selection activeCell="O3" sqref="O3"/>
      <rowBreaks count="1" manualBreakCount="1">
        <brk id="57" max="16383" man="1"/>
      </rowBreaks>
      <pageMargins left="0.23622047244094491" right="0.23622047244094491" top="0.74803149606299213" bottom="0.74803149606299213" header="0.31496062992125984" footer="0.31496062992125984"/>
      <pageSetup scale="95" fitToWidth="0" fitToHeight="0" orientation="portrait" r:id="rId6"/>
      <headerFooter alignWithMargins="0">
        <oddHeader xml:space="preserve">&amp;R
</oddHeader>
        <oddFooter>&amp;LPrésentation de spectacles en distanciation physique&amp;R2020-06</oddFooter>
      </headerFooter>
    </customSheetView>
    <customSheetView guid="{66E00515-58F7-48C8-BDDC-FA72EC1F45DA}" showGridLines="0" topLeftCell="A28">
      <selection activeCell="R13" sqref="R13"/>
      <rowBreaks count="1" manualBreakCount="1">
        <brk id="57" max="16383" man="1"/>
      </rowBreaks>
      <pageMargins left="0.23622047244094491" right="0.23622047244094491" top="0.74803149606299213" bottom="0.74803149606299213" header="0.31496062992125984" footer="0.31496062992125984"/>
      <pageSetup scale="95" fitToWidth="0" fitToHeight="0" orientation="portrait" r:id="rId7"/>
      <headerFooter alignWithMargins="0">
        <oddHeader xml:space="preserve">&amp;R
</oddHeader>
        <oddFooter>&amp;LPrésentation de spectacles en distanciation physique&amp;R2020-06</oddFooter>
      </headerFooter>
    </customSheetView>
    <customSheetView guid="{5A59031A-9688-45E9-9165-49AA9130F6EE}" showGridLines="0" topLeftCell="A13">
      <selection activeCell="A45" sqref="A45:XFD45"/>
      <rowBreaks count="1" manualBreakCount="1">
        <brk id="56" max="16383" man="1"/>
      </rowBreaks>
      <pageMargins left="0.23622047244094491" right="0.23622047244094491" top="0.74803149606299213" bottom="0.74803149606299213" header="0.31496062992125984" footer="0.31496062992125984"/>
      <pageSetup scale="95" fitToWidth="0" fitToHeight="0" orientation="portrait" r:id="rId8"/>
      <headerFooter alignWithMargins="0">
        <oddHeader xml:space="preserve">&amp;R
</oddHeader>
        <oddFooter>&amp;LPrésentation de spectacles en distanciation physique&amp;R2020-06</oddFooter>
      </headerFooter>
    </customSheetView>
  </customSheetViews>
  <pageMargins left="0.23622047244094491" right="0.23622047244094491" top="0.74803149606299213" bottom="0.74803149606299213" header="0.31496062992125984" footer="0.31496062992125984"/>
  <pageSetup scale="95" fitToWidth="0" fitToHeight="0" orientation="portrait" r:id="rId9"/>
  <headerFooter alignWithMargins="0">
    <oddHeader xml:space="preserve">&amp;R
</oddHeader>
    <oddFooter>&amp;LPrésentation de spectacles en distanciation physique&amp;R2020-06</oddFooter>
  </headerFooter>
  <rowBreaks count="1" manualBreakCount="1">
    <brk id="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view="pageLayout" zoomScaleNormal="100" zoomScaleSheetLayoutView="100" workbookViewId="0">
      <selection activeCell="A2" sqref="A2:G2"/>
    </sheetView>
  </sheetViews>
  <sheetFormatPr baseColWidth="10" defaultRowHeight="12.75"/>
  <cols>
    <col min="1" max="1" width="5.7109375" style="268" customWidth="1"/>
    <col min="2" max="2" width="9" style="269" customWidth="1"/>
    <col min="3" max="3" width="31.42578125" style="269" customWidth="1"/>
    <col min="4" max="4" width="8" style="268" customWidth="1"/>
    <col min="5" max="5" width="8.42578125" style="269" customWidth="1"/>
    <col min="6" max="6" width="9" style="269" customWidth="1"/>
    <col min="7" max="7" width="23.28515625" style="269" customWidth="1"/>
    <col min="8" max="9" width="11.42578125" style="269" customWidth="1"/>
    <col min="10" max="16384" width="11.42578125" style="269"/>
  </cols>
  <sheetData>
    <row r="1" spans="1:7" s="239" customFormat="1" ht="45" customHeight="1">
      <c r="A1" s="235" t="s">
        <v>118</v>
      </c>
      <c r="B1" s="236"/>
      <c r="C1" s="236"/>
      <c r="D1" s="237"/>
      <c r="E1" s="236"/>
      <c r="F1" s="236"/>
      <c r="G1" s="238"/>
    </row>
    <row r="2" spans="1:7" s="240" customFormat="1" ht="68.25" customHeight="1">
      <c r="A2" s="375" t="s">
        <v>141</v>
      </c>
      <c r="B2" s="375"/>
      <c r="C2" s="375"/>
      <c r="D2" s="375"/>
      <c r="E2" s="375"/>
      <c r="F2" s="375"/>
      <c r="G2" s="375"/>
    </row>
    <row r="3" spans="1:7" s="242" customFormat="1" ht="12" customHeight="1">
      <c r="A3" s="241"/>
      <c r="D3" s="241"/>
    </row>
    <row r="4" spans="1:7" s="242" customFormat="1" ht="15" customHeight="1">
      <c r="A4" s="243" t="s">
        <v>94</v>
      </c>
      <c r="D4" s="241"/>
    </row>
    <row r="5" spans="1:7" s="242" customFormat="1" ht="9.75" customHeight="1">
      <c r="A5" s="244"/>
      <c r="D5" s="241"/>
    </row>
    <row r="6" spans="1:7" s="242" customFormat="1" ht="36" customHeight="1">
      <c r="A6" s="245" t="s">
        <v>70</v>
      </c>
      <c r="B6" s="246" t="s">
        <v>71</v>
      </c>
      <c r="C6" s="246" t="s">
        <v>72</v>
      </c>
      <c r="D6" s="247" t="s">
        <v>84</v>
      </c>
      <c r="E6" s="246" t="s">
        <v>73</v>
      </c>
      <c r="F6" s="381" t="s">
        <v>74</v>
      </c>
      <c r="G6" s="382"/>
    </row>
    <row r="7" spans="1:7" s="242" customFormat="1" ht="11.25">
      <c r="A7" s="248"/>
      <c r="B7" s="249"/>
      <c r="C7" s="250"/>
      <c r="D7" s="251"/>
      <c r="E7" s="249"/>
      <c r="F7" s="383"/>
      <c r="G7" s="384"/>
    </row>
    <row r="8" spans="1:7" s="242" customFormat="1" ht="11.25">
      <c r="A8" s="252"/>
      <c r="B8" s="253"/>
      <c r="C8" s="254"/>
      <c r="D8" s="252"/>
      <c r="E8" s="253"/>
      <c r="F8" s="383"/>
      <c r="G8" s="384"/>
    </row>
    <row r="9" spans="1:7" s="255" customFormat="1" ht="11.25">
      <c r="A9" s="248"/>
      <c r="B9" s="249"/>
      <c r="C9" s="250"/>
      <c r="D9" s="248"/>
      <c r="E9" s="249"/>
      <c r="F9" s="383"/>
      <c r="G9" s="384"/>
    </row>
    <row r="10" spans="1:7" s="255" customFormat="1" ht="11.25">
      <c r="A10" s="248"/>
      <c r="B10" s="250"/>
      <c r="C10" s="250"/>
      <c r="D10" s="248"/>
      <c r="E10" s="250"/>
      <c r="F10" s="383"/>
      <c r="G10" s="384"/>
    </row>
    <row r="11" spans="1:7" s="255" customFormat="1" ht="11.25">
      <c r="A11" s="248"/>
      <c r="B11" s="250"/>
      <c r="C11" s="250"/>
      <c r="D11" s="248"/>
      <c r="E11" s="250"/>
      <c r="F11" s="383"/>
      <c r="G11" s="384"/>
    </row>
    <row r="12" spans="1:7" s="255" customFormat="1" ht="11.25">
      <c r="A12" s="252"/>
      <c r="B12" s="254"/>
      <c r="C12" s="254"/>
      <c r="D12" s="252"/>
      <c r="E12" s="254"/>
      <c r="F12" s="383"/>
      <c r="G12" s="384"/>
    </row>
    <row r="13" spans="1:7" s="242" customFormat="1" ht="9.75" customHeight="1">
      <c r="A13" s="252"/>
      <c r="B13" s="253"/>
      <c r="C13" s="254"/>
      <c r="D13" s="252"/>
      <c r="E13" s="253"/>
      <c r="F13" s="383"/>
      <c r="G13" s="384"/>
    </row>
    <row r="14" spans="1:7" s="242" customFormat="1" ht="13.5" customHeight="1">
      <c r="A14" s="248"/>
      <c r="B14" s="249"/>
      <c r="C14" s="250"/>
      <c r="D14" s="248"/>
      <c r="E14" s="249"/>
      <c r="F14" s="383"/>
      <c r="G14" s="384"/>
    </row>
    <row r="15" spans="1:7" s="242" customFormat="1" ht="35.25" customHeight="1">
      <c r="A15" s="380" t="s">
        <v>95</v>
      </c>
      <c r="B15" s="380"/>
      <c r="C15" s="380"/>
      <c r="D15" s="380"/>
      <c r="E15" s="380"/>
      <c r="F15" s="380"/>
      <c r="G15" s="380"/>
    </row>
    <row r="16" spans="1:7" s="242" customFormat="1" ht="15" customHeight="1">
      <c r="A16" s="243" t="s">
        <v>75</v>
      </c>
      <c r="D16" s="241"/>
    </row>
    <row r="17" spans="1:7" s="242" customFormat="1" ht="9" customHeight="1">
      <c r="A17" s="244"/>
      <c r="D17" s="241"/>
    </row>
    <row r="18" spans="1:7" s="242" customFormat="1" ht="22.5">
      <c r="A18" s="248" t="s">
        <v>70</v>
      </c>
      <c r="B18" s="249" t="s">
        <v>71</v>
      </c>
      <c r="C18" s="258" t="s">
        <v>76</v>
      </c>
      <c r="D18" s="259" t="s">
        <v>74</v>
      </c>
      <c r="E18" s="260"/>
      <c r="F18" s="260"/>
      <c r="G18" s="261"/>
    </row>
    <row r="19" spans="1:7" s="242" customFormat="1" ht="11.25">
      <c r="A19" s="252"/>
      <c r="B19" s="253"/>
      <c r="C19" s="262"/>
      <c r="D19" s="263"/>
      <c r="E19" s="264"/>
      <c r="F19" s="264"/>
      <c r="G19" s="265"/>
    </row>
    <row r="20" spans="1:7" s="242" customFormat="1" ht="11.25">
      <c r="A20" s="252"/>
      <c r="B20" s="253"/>
      <c r="C20" s="262"/>
      <c r="D20" s="266"/>
      <c r="E20" s="260"/>
      <c r="F20" s="260"/>
      <c r="G20" s="261"/>
    </row>
    <row r="21" spans="1:7" s="242" customFormat="1" ht="11.25">
      <c r="A21" s="252"/>
      <c r="B21" s="253"/>
      <c r="C21" s="262"/>
      <c r="D21" s="266"/>
      <c r="E21" s="260"/>
      <c r="F21" s="260"/>
      <c r="G21" s="261"/>
    </row>
    <row r="22" spans="1:7" s="242" customFormat="1" ht="11.25">
      <c r="A22" s="248"/>
      <c r="B22" s="249"/>
      <c r="C22" s="258"/>
      <c r="D22" s="266"/>
      <c r="E22" s="260"/>
      <c r="F22" s="260"/>
      <c r="G22" s="261"/>
    </row>
    <row r="23" spans="1:7" s="255" customFormat="1" ht="11.25">
      <c r="A23" s="248"/>
      <c r="B23" s="250"/>
      <c r="C23" s="258"/>
      <c r="D23" s="266"/>
      <c r="E23" s="260"/>
      <c r="F23" s="260"/>
      <c r="G23" s="261"/>
    </row>
    <row r="24" spans="1:7" s="255" customFormat="1" ht="12" customHeight="1">
      <c r="A24" s="248"/>
      <c r="B24" s="250"/>
      <c r="C24" s="258"/>
      <c r="D24" s="263"/>
      <c r="E24" s="264"/>
      <c r="F24" s="264"/>
      <c r="G24" s="265"/>
    </row>
    <row r="25" spans="1:7" s="267" customFormat="1" ht="18.75" customHeight="1">
      <c r="A25" s="256"/>
      <c r="B25" s="257"/>
      <c r="C25" s="257"/>
      <c r="D25" s="256"/>
    </row>
    <row r="26" spans="1:7" s="242" customFormat="1" ht="15" customHeight="1">
      <c r="A26" s="347" t="s">
        <v>77</v>
      </c>
      <c r="B26" s="348"/>
      <c r="C26" s="348"/>
      <c r="D26" s="241"/>
    </row>
    <row r="27" spans="1:7" s="242" customFormat="1" ht="11.25" customHeight="1">
      <c r="A27" s="244"/>
      <c r="D27" s="241"/>
    </row>
    <row r="28" spans="1:7" s="242" customFormat="1" ht="24.75" customHeight="1">
      <c r="A28" s="248" t="s">
        <v>70</v>
      </c>
      <c r="B28" s="249" t="s">
        <v>71</v>
      </c>
      <c r="C28" s="349" t="s">
        <v>76</v>
      </c>
      <c r="D28" s="376" t="s">
        <v>143</v>
      </c>
      <c r="E28" s="377"/>
      <c r="F28" s="377"/>
      <c r="G28" s="378"/>
    </row>
    <row r="29" spans="1:7" s="242" customFormat="1" ht="11.25">
      <c r="A29" s="252"/>
      <c r="B29" s="253"/>
      <c r="C29" s="262"/>
      <c r="D29" s="263"/>
      <c r="E29" s="264"/>
      <c r="F29" s="264"/>
      <c r="G29" s="265"/>
    </row>
    <row r="30" spans="1:7" s="242" customFormat="1" ht="11.25">
      <c r="A30" s="252"/>
      <c r="B30" s="253"/>
      <c r="C30" s="262"/>
      <c r="D30" s="346"/>
      <c r="E30" s="260"/>
      <c r="F30" s="260"/>
      <c r="G30" s="261"/>
    </row>
    <row r="31" spans="1:7" s="242" customFormat="1" ht="11.25">
      <c r="A31" s="252"/>
      <c r="B31" s="253"/>
      <c r="C31" s="262"/>
      <c r="D31" s="346"/>
      <c r="E31" s="260"/>
      <c r="F31" s="260"/>
      <c r="G31" s="261"/>
    </row>
    <row r="32" spans="1:7" s="242" customFormat="1" ht="11.25">
      <c r="A32" s="248"/>
      <c r="B32" s="249"/>
      <c r="C32" s="258"/>
      <c r="D32" s="346"/>
      <c r="E32" s="260"/>
      <c r="F32" s="260"/>
      <c r="G32" s="261"/>
    </row>
    <row r="33" spans="1:7" s="255" customFormat="1" ht="11.25">
      <c r="A33" s="248"/>
      <c r="B33" s="250"/>
      <c r="C33" s="258"/>
      <c r="D33" s="346"/>
      <c r="E33" s="260"/>
      <c r="F33" s="260"/>
      <c r="G33" s="261"/>
    </row>
    <row r="34" spans="1:7" s="255" customFormat="1" ht="12" customHeight="1">
      <c r="A34" s="248"/>
      <c r="B34" s="250"/>
      <c r="C34" s="258"/>
      <c r="D34" s="263"/>
      <c r="E34" s="264"/>
      <c r="F34" s="264"/>
      <c r="G34" s="265"/>
    </row>
    <row r="36" spans="1:7" ht="15" customHeight="1">
      <c r="A36" s="379" t="s">
        <v>140</v>
      </c>
      <c r="B36" s="379"/>
      <c r="C36" s="379"/>
      <c r="D36" s="379"/>
      <c r="E36" s="379"/>
      <c r="F36" s="379"/>
      <c r="G36" s="379"/>
    </row>
    <row r="37" spans="1:7">
      <c r="A37" s="379"/>
      <c r="B37" s="379"/>
      <c r="C37" s="379"/>
      <c r="D37" s="379"/>
      <c r="E37" s="379"/>
      <c r="F37" s="379"/>
      <c r="G37" s="379"/>
    </row>
    <row r="38" spans="1:7">
      <c r="A38" s="379"/>
      <c r="B38" s="379"/>
      <c r="C38" s="379"/>
      <c r="D38" s="379"/>
      <c r="E38" s="379"/>
      <c r="F38" s="379"/>
      <c r="G38" s="379"/>
    </row>
    <row r="39" spans="1:7">
      <c r="A39" s="379"/>
      <c r="B39" s="379"/>
      <c r="C39" s="379"/>
      <c r="D39" s="379"/>
      <c r="E39" s="379"/>
      <c r="F39" s="379"/>
      <c r="G39" s="379"/>
    </row>
    <row r="43" spans="1:7" ht="15.75" customHeight="1"/>
    <row r="50" spans="2:11" s="268" customFormat="1" ht="15" customHeight="1">
      <c r="B50" s="269"/>
      <c r="C50" s="269"/>
      <c r="E50" s="269"/>
      <c r="F50" s="269"/>
      <c r="G50" s="269"/>
      <c r="H50" s="269"/>
      <c r="I50" s="269"/>
      <c r="J50" s="269"/>
      <c r="K50" s="269"/>
    </row>
    <row r="51" spans="2:11" s="268" customFormat="1" ht="15.75" customHeight="1">
      <c r="B51" s="269"/>
      <c r="C51" s="269"/>
      <c r="E51" s="269"/>
      <c r="F51" s="269"/>
      <c r="G51" s="269"/>
      <c r="H51" s="269"/>
      <c r="I51" s="269"/>
      <c r="J51" s="269"/>
      <c r="K51" s="269"/>
    </row>
    <row r="53" spans="2:11" s="268" customFormat="1" ht="12.75" customHeight="1">
      <c r="B53" s="269"/>
      <c r="C53" s="269"/>
      <c r="E53" s="269"/>
      <c r="F53" s="269"/>
      <c r="G53" s="269"/>
      <c r="H53" s="269"/>
      <c r="I53" s="269"/>
      <c r="J53" s="269"/>
      <c r="K53" s="269"/>
    </row>
    <row r="54" spans="2:11" s="268" customFormat="1" ht="11.25" customHeight="1">
      <c r="B54" s="269"/>
      <c r="C54" s="269"/>
      <c r="E54" s="269"/>
      <c r="F54" s="269"/>
      <c r="G54" s="269"/>
      <c r="H54" s="269"/>
      <c r="I54" s="269"/>
      <c r="J54" s="269"/>
      <c r="K54" s="269"/>
    </row>
  </sheetData>
  <customSheetViews>
    <customSheetView guid="{A8852B63-D0CC-4C28-A08E-52B120DD38CA}" showPageBreaks="1" showGridLines="0" view="pageLayout">
      <selection activeCell="A2" sqref="A2:G2"/>
      <pageMargins left="0.55118110236220474" right="0.51181102362204722" top="0.39370078740157483" bottom="0.39370078740157483" header="0" footer="0.27559055118110237"/>
      <pageSetup scale="95" firstPageNumber="33" orientation="portrait" r:id="rId1"/>
      <headerFooter alignWithMargins="0">
        <oddFooter>&amp;LPrésentation de spectacles en distanciation physique - Partie 3&amp;R&amp;8 2021-03</oddFooter>
      </headerFooter>
    </customSheetView>
    <customSheetView guid="{EDF2925F-1942-44CF-8859-2608399A46DB}" showPageBreaks="1" showGridLines="0" view="pageLayout" topLeftCell="A16">
      <selection activeCell="J36" sqref="J36"/>
      <pageMargins left="0.55118110236220474" right="0.51181102362204722" top="0.39370078740157483" bottom="0.39370078740157483" header="0" footer="0.27559055118110237"/>
      <pageSetup scale="95" firstPageNumber="33" orientation="portrait" r:id="rId2"/>
      <headerFooter alignWithMargins="0">
        <oddFooter>&amp;LPrésentation de spectacles en distanciation physique&amp;R&amp;8 2020-06</oddFooter>
      </headerFooter>
    </customSheetView>
    <customSheetView guid="{E4BE97C8-46EE-4CB2-8D66-B74A951DBCFF}" showPageBreaks="1" showGridLines="0" view="pageLayout">
      <pageMargins left="0.55118110236220474" right="0.51181102362204722" top="0.39370078740157483" bottom="0.39370078740157483" header="0" footer="0.27559055118110237"/>
      <pageSetup scale="95" firstPageNumber="33" orientation="portrait" r:id="rId3"/>
      <headerFooter alignWithMargins="0">
        <oddFooter>&amp;LPrésentation de spectacles en distanciation physique&amp;R&amp;8 2020-06</oddFooter>
      </headerFooter>
    </customSheetView>
    <customSheetView guid="{702C7D67-83FF-4509-9057-8E19B773C9D1}" showPageBreaks="1" showGridLines="0" view="pageLayout">
      <pageMargins left="0.55118110236220474" right="0.51181102362204722" top="0.39370078740157483" bottom="0.39370078740157483" header="0" footer="0.27559055118110237"/>
      <pageSetup scale="95" firstPageNumber="33" orientation="portrait" r:id="rId4"/>
      <headerFooter alignWithMargins="0">
        <oddFooter>&amp;LPrésentation de spectacles en distanciation physique&amp;R&amp;8 2020-06</oddFooter>
      </headerFooter>
    </customSheetView>
    <customSheetView guid="{2C928470-2C65-4638-AC7F-E8F2000ADC83}" showPageBreaks="1" showGridLines="0" view="pageLayout">
      <pageMargins left="0.55118110236220474" right="0.51181102362204722" top="0.39370078740157483" bottom="0.39370078740157483" header="0" footer="0.27559055118110237"/>
      <pageSetup scale="95" firstPageNumber="33" orientation="portrait" r:id="rId5"/>
      <headerFooter alignWithMargins="0">
        <oddFooter>&amp;LPrésentation de spectacles en distanciation physique&amp;R&amp;8 2020-06</oddFooter>
      </headerFooter>
    </customSheetView>
    <customSheetView guid="{737D0D2E-C917-479C-A405-3EFD2F92FFB3}" showPageBreaks="1" showGridLines="0" view="pageLayout">
      <pageMargins left="0.55118110236220474" right="0.51181102362204722" top="0.39370078740157483" bottom="0.39370078740157483" header="0" footer="0.27559055118110237"/>
      <pageSetup scale="95" firstPageNumber="33" orientation="portrait" r:id="rId6"/>
      <headerFooter alignWithMargins="0">
        <oddFooter>&amp;LPrésentation de spectacles en distanciation physique&amp;R&amp;8 2020-06</oddFooter>
      </headerFooter>
    </customSheetView>
    <customSheetView guid="{66E00515-58F7-48C8-BDDC-FA72EC1F45DA}" showPageBreaks="1" showGridLines="0" view="pageLayout">
      <selection activeCell="J36" sqref="J36"/>
      <pageMargins left="0.55118110236220474" right="0.51181102362204722" top="0.39370078740157483" bottom="0.39370078740157483" header="0" footer="0.27559055118110237"/>
      <pageSetup scale="95" firstPageNumber="33" orientation="portrait" r:id="rId7"/>
      <headerFooter alignWithMargins="0">
        <oddFooter>&amp;LPrésentation de spectacles en distanciation physique&amp;R&amp;8 2020-06</oddFooter>
      </headerFooter>
    </customSheetView>
    <customSheetView guid="{5A59031A-9688-45E9-9165-49AA9130F6EE}" showPageBreaks="1" showGridLines="0" view="pageLayout">
      <selection activeCell="A2" sqref="A2:G2"/>
      <pageMargins left="0.55118110236220474" right="0.51181102362204722" top="0.39370078740157483" bottom="0.39370078740157483" header="0" footer="0.27559055118110237"/>
      <pageSetup scale="95" firstPageNumber="33" orientation="portrait" r:id="rId8"/>
      <headerFooter alignWithMargins="0">
        <oddFooter>&amp;LPrésentation de spectacles en distanciation physique - Partie 3&amp;R&amp;8 2021-03</oddFooter>
      </headerFooter>
    </customSheetView>
  </customSheetViews>
  <mergeCells count="13">
    <mergeCell ref="A2:G2"/>
    <mergeCell ref="D28:G28"/>
    <mergeCell ref="A36:G39"/>
    <mergeCell ref="A15:G15"/>
    <mergeCell ref="F6:G6"/>
    <mergeCell ref="F7:G7"/>
    <mergeCell ref="F8:G8"/>
    <mergeCell ref="F9:G9"/>
    <mergeCell ref="F10:G10"/>
    <mergeCell ref="F11:G11"/>
    <mergeCell ref="F12:G12"/>
    <mergeCell ref="F13:G13"/>
    <mergeCell ref="F14:G14"/>
  </mergeCells>
  <pageMargins left="0.55118110236220474" right="0.51181102362204722" top="0.39370078740157483" bottom="0.39370078740157483" header="0" footer="0.27559055118110237"/>
  <pageSetup scale="95" firstPageNumber="33" orientation="portrait" r:id="rId9"/>
  <headerFooter alignWithMargins="0">
    <oddFooter>&amp;LPrésentation de spectacles en distanciation physique - Partie 3&amp;R&amp;8 2021-03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view="pageLayout" zoomScaleNormal="100" workbookViewId="0">
      <selection activeCell="B7" sqref="B7"/>
    </sheetView>
  </sheetViews>
  <sheetFormatPr baseColWidth="10" defaultRowHeight="12.75"/>
  <cols>
    <col min="1" max="1" width="28.42578125" style="335" customWidth="1"/>
    <col min="2" max="2" width="22.7109375" style="335" customWidth="1"/>
    <col min="3" max="3" width="29.42578125" style="335" customWidth="1"/>
    <col min="4" max="4" width="20" style="335" customWidth="1"/>
    <col min="5" max="16384" width="11.42578125" style="335"/>
  </cols>
  <sheetData>
    <row r="1" spans="1:5" s="343" customFormat="1" ht="65.25" customHeight="1">
      <c r="A1" s="371" t="s">
        <v>138</v>
      </c>
      <c r="B1" s="370"/>
    </row>
    <row r="2" spans="1:5" s="343" customFormat="1" ht="26.25" customHeight="1">
      <c r="A2" s="345" t="s">
        <v>14</v>
      </c>
      <c r="B2" s="344"/>
      <c r="C2" s="344"/>
    </row>
    <row r="3" spans="1:5">
      <c r="A3" s="343"/>
    </row>
    <row r="4" spans="1:5">
      <c r="A4" s="342"/>
    </row>
    <row r="5" spans="1:5">
      <c r="A5" s="341" t="s">
        <v>85</v>
      </c>
    </row>
    <row r="6" spans="1:5">
      <c r="A6" s="341"/>
    </row>
    <row r="7" spans="1:5" ht="36.75" customHeight="1">
      <c r="A7" s="336" t="s">
        <v>86</v>
      </c>
      <c r="B7" s="340" t="s">
        <v>87</v>
      </c>
      <c r="C7" s="339" t="s">
        <v>121</v>
      </c>
      <c r="D7" s="339" t="s">
        <v>88</v>
      </c>
      <c r="E7" s="338"/>
    </row>
    <row r="8" spans="1:5" ht="19.5" customHeight="1">
      <c r="A8" s="336"/>
      <c r="B8" s="337"/>
      <c r="C8" s="336"/>
      <c r="D8" s="336" t="s">
        <v>89</v>
      </c>
      <c r="E8" s="338"/>
    </row>
    <row r="9" spans="1:5" ht="19.5" customHeight="1">
      <c r="A9" s="336"/>
      <c r="B9" s="337"/>
      <c r="C9" s="336"/>
      <c r="D9" s="336" t="s">
        <v>90</v>
      </c>
      <c r="E9" s="338"/>
    </row>
    <row r="10" spans="1:5" ht="19.5" customHeight="1">
      <c r="A10" s="336"/>
      <c r="B10" s="337"/>
      <c r="C10" s="336"/>
      <c r="D10" s="336" t="s">
        <v>91</v>
      </c>
      <c r="E10" s="338"/>
    </row>
    <row r="11" spans="1:5" ht="19.5" customHeight="1">
      <c r="A11" s="336"/>
      <c r="B11" s="337"/>
      <c r="C11" s="336"/>
      <c r="D11" s="336" t="s">
        <v>92</v>
      </c>
      <c r="E11" s="338"/>
    </row>
    <row r="12" spans="1:5" ht="19.5" customHeight="1">
      <c r="A12" s="336"/>
      <c r="B12" s="337"/>
      <c r="C12" s="336"/>
      <c r="D12" s="336" t="s">
        <v>93</v>
      </c>
      <c r="E12" s="338"/>
    </row>
    <row r="13" spans="1:5" ht="19.5" customHeight="1">
      <c r="A13" s="336"/>
      <c r="B13" s="337"/>
      <c r="C13" s="336"/>
      <c r="D13" s="336" t="s">
        <v>93</v>
      </c>
      <c r="E13" s="338"/>
    </row>
    <row r="14" spans="1:5" ht="19.5" customHeight="1">
      <c r="A14" s="336"/>
      <c r="B14" s="337"/>
      <c r="C14" s="336"/>
      <c r="D14" s="336"/>
      <c r="E14" s="338"/>
    </row>
    <row r="15" spans="1:5" ht="19.5" customHeight="1">
      <c r="A15" s="336"/>
      <c r="B15" s="337"/>
      <c r="C15" s="336"/>
      <c r="D15" s="336"/>
      <c r="E15" s="338"/>
    </row>
    <row r="16" spans="1:5" ht="19.5" customHeight="1">
      <c r="A16" s="336"/>
      <c r="B16" s="337"/>
      <c r="C16" s="336"/>
      <c r="D16" s="336"/>
      <c r="E16" s="338"/>
    </row>
    <row r="17" spans="1:5" ht="19.5" customHeight="1">
      <c r="A17" s="336"/>
      <c r="B17" s="337"/>
      <c r="C17" s="336"/>
      <c r="D17" s="336"/>
      <c r="E17" s="338"/>
    </row>
    <row r="18" spans="1:5" ht="19.5" customHeight="1">
      <c r="A18" s="336"/>
      <c r="B18" s="337"/>
      <c r="C18" s="336"/>
      <c r="D18" s="336"/>
      <c r="E18" s="338"/>
    </row>
    <row r="19" spans="1:5" ht="19.5" customHeight="1">
      <c r="A19" s="336"/>
      <c r="B19" s="337"/>
      <c r="C19" s="336"/>
      <c r="D19" s="336"/>
    </row>
    <row r="20" spans="1:5" ht="19.5" customHeight="1">
      <c r="A20" s="336"/>
      <c r="B20" s="337"/>
      <c r="C20" s="336"/>
      <c r="D20" s="336"/>
    </row>
    <row r="21" spans="1:5" ht="19.5" customHeight="1">
      <c r="A21" s="336"/>
      <c r="B21" s="337"/>
      <c r="C21" s="336"/>
      <c r="D21" s="336"/>
    </row>
  </sheetData>
  <customSheetViews>
    <customSheetView guid="{A8852B63-D0CC-4C28-A08E-52B120DD38CA}" showPageBreaks="1" showGridLines="0" state="hidden" view="pageLayout">
      <selection activeCell="B7" sqref="B7"/>
      <pageMargins left="0.35433070866141736" right="0.31496062992125984" top="0.43307086614173229" bottom="0.59055118110236227" header="0.23622047244094491" footer="0.23622047244094491"/>
      <printOptions horizontalCentered="1"/>
      <pageSetup orientation="portrait" r:id="rId1"/>
      <headerFooter alignWithMargins="0">
        <oddFooter>&amp;LPrésentation de spectacles en distanciation physique&amp;R2020-06</oddFooter>
      </headerFooter>
    </customSheetView>
    <customSheetView guid="{EDF2925F-1942-44CF-8859-2608399A46DB}" scale="130" showPageBreaks="1" showGridLines="0" view="pageLayout">
      <selection activeCell="D3" sqref="D3"/>
      <pageMargins left="0.35433070866141736" right="0.31496062992125984" top="0.43307086614173229" bottom="0.59055118110236227" header="0.23622047244094491" footer="0.23622047244094491"/>
      <printOptions horizontalCentered="1"/>
      <pageSetup orientation="portrait" r:id="rId2"/>
      <headerFooter alignWithMargins="0">
        <oddFooter>&amp;LPrésentation de spectacles en distanciation physique&amp;R2020-06</oddFooter>
      </headerFooter>
    </customSheetView>
    <customSheetView guid="{E4BE97C8-46EE-4CB2-8D66-B74A951DBCFF}" scale="130" showPageBreaks="1" showGridLines="0" view="pageLayout">
      <selection activeCell="A7" sqref="A7"/>
      <pageMargins left="0.35433070866141736" right="0.31496062992125984" top="0.43307086614173229" bottom="0.59055118110236227" header="0.23622047244094491" footer="0.23622047244094491"/>
      <printOptions horizontalCentered="1"/>
      <pageSetup orientation="portrait" r:id="rId3"/>
      <headerFooter alignWithMargins="0">
        <oddFooter>&amp;LPrésentation de spectacles en distanciation physique&amp;R2020-06</oddFooter>
      </headerFooter>
    </customSheetView>
    <customSheetView guid="{702C7D67-83FF-4509-9057-8E19B773C9D1}" scale="130" showPageBreaks="1" showGridLines="0" view="pageLayout">
      <selection activeCell="A7" sqref="A7"/>
      <pageMargins left="0.35433070866141736" right="0.31496062992125984" top="0.43307086614173229" bottom="0.59055118110236227" header="0.23622047244094491" footer="0.23622047244094491"/>
      <printOptions horizontalCentered="1"/>
      <pageSetup orientation="portrait" r:id="rId4"/>
      <headerFooter alignWithMargins="0">
        <oddFooter>&amp;LPrésentation de spectacles en distanciation physique&amp;R2020-06</oddFooter>
      </headerFooter>
    </customSheetView>
    <customSheetView guid="{2C928470-2C65-4638-AC7F-E8F2000ADC83}" scale="130" showPageBreaks="1" showGridLines="0" view="pageLayout">
      <selection activeCell="A7" sqref="A7"/>
      <pageMargins left="0.35433070866141736" right="0.31496062992125984" top="0.43307086614173229" bottom="0.59055118110236227" header="0.23622047244094491" footer="0.23622047244094491"/>
      <printOptions horizontalCentered="1"/>
      <pageSetup orientation="portrait" r:id="rId5"/>
      <headerFooter alignWithMargins="0">
        <oddFooter>&amp;LPrésentation de spectacles en distanciation physique&amp;R2020-06</oddFooter>
      </headerFooter>
    </customSheetView>
    <customSheetView guid="{737D0D2E-C917-479C-A405-3EFD2F92FFB3}" scale="130" showPageBreaks="1" showGridLines="0" view="pageLayout">
      <selection activeCell="A7" sqref="A7"/>
      <pageMargins left="0.35433070866141736" right="0.31496062992125984" top="0.43307086614173229" bottom="0.59055118110236227" header="0.23622047244094491" footer="0.23622047244094491"/>
      <printOptions horizontalCentered="1"/>
      <pageSetup orientation="portrait" r:id="rId6"/>
      <headerFooter alignWithMargins="0">
        <oddFooter>&amp;LPrésentation de spectacles en distanciation physique&amp;R2020-06</oddFooter>
      </headerFooter>
    </customSheetView>
    <customSheetView guid="{66E00515-58F7-48C8-BDDC-FA72EC1F45DA}" scale="130" showPageBreaks="1" showGridLines="0" view="pageLayout">
      <selection activeCell="C29" sqref="C29"/>
      <pageMargins left="0.35433070866141736" right="0.31496062992125984" top="0.43307086614173229" bottom="0.59055118110236227" header="0.23622047244094491" footer="0.23622047244094491"/>
      <printOptions horizontalCentered="1"/>
      <pageSetup orientation="portrait" r:id="rId7"/>
      <headerFooter alignWithMargins="0">
        <oddFooter>&amp;LPrésentation de spectacles en distanciation physique&amp;R2020-06</oddFooter>
      </headerFooter>
    </customSheetView>
    <customSheetView guid="{5A59031A-9688-45E9-9165-49AA9130F6EE}" showPageBreaks="1" showGridLines="0" state="hidden" view="pageLayout">
      <selection activeCell="B7" sqref="B7"/>
      <pageMargins left="0.35433070866141736" right="0.31496062992125984" top="0.43307086614173229" bottom="0.59055118110236227" header="0.23622047244094491" footer="0.23622047244094491"/>
      <printOptions horizontalCentered="1"/>
      <pageSetup orientation="portrait" r:id="rId8"/>
      <headerFooter alignWithMargins="0">
        <oddFooter>&amp;LPrésentation de spectacles en distanciation physique&amp;R2020-06</oddFooter>
      </headerFooter>
    </customSheetView>
  </customSheetViews>
  <printOptions horizontalCentered="1"/>
  <pageMargins left="0.35433070866141736" right="0.31496062992125984" top="0.43307086614173229" bottom="0.59055118110236227" header="0.23622047244094491" footer="0.23622047244094491"/>
  <pageSetup orientation="portrait" r:id="rId9"/>
  <headerFooter alignWithMargins="0">
    <oddFooter>&amp;LPrésentation de spectacles en distanciation physique&amp;R2020-06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4</vt:i4>
      </vt:variant>
    </vt:vector>
  </HeadingPairs>
  <TitlesOfParts>
    <vt:vector size="12" baseType="lpstr">
      <vt:lpstr>Section 5</vt:lpstr>
      <vt:lpstr>Section 6</vt:lpstr>
      <vt:lpstr>Section 7</vt:lpstr>
      <vt:lpstr>Section 8</vt:lpstr>
      <vt:lpstr>Section 9</vt:lpstr>
      <vt:lpstr>Section 12</vt:lpstr>
      <vt:lpstr>Section 13</vt:lpstr>
      <vt:lpstr>Annexe A</vt:lpstr>
      <vt:lpstr>'Section 5'!Impression_des_titres</vt:lpstr>
      <vt:lpstr>'Section 6'!Impression_des_titres</vt:lpstr>
      <vt:lpstr>'Section 8'!Impression_des_titres</vt:lpstr>
      <vt:lpstr>'Section 9'!Impression_des_titres</vt:lpstr>
    </vt:vector>
  </TitlesOfParts>
  <Company>CALQ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Soutien aux projets de production</dc:title>
  <dc:creator>CALQ</dc:creator>
  <dc:description>Version 12-2013</dc:description>
  <cp:lastModifiedBy>Michèle Mailloux 2K16QCTS1</cp:lastModifiedBy>
  <cp:lastPrinted>2021-02-05T16:38:34Z</cp:lastPrinted>
  <dcterms:created xsi:type="dcterms:W3CDTF">2003-08-19T13:57:38Z</dcterms:created>
  <dcterms:modified xsi:type="dcterms:W3CDTF">2021-06-23T15:29:24Z</dcterms:modified>
</cp:coreProperties>
</file>